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05" yWindow="65461" windowWidth="11025" windowHeight="11415" activeTab="0"/>
  </bookViews>
  <sheets>
    <sheet name="MSI E&amp;E Scores, 2001 - 2016" sheetId="1" r:id="rId1"/>
  </sheets>
  <definedNames>
    <definedName name="_xlnm.Print_Titles" localSheetId="0">'MSI E&amp;E Scores, 2001 - 2016'!$1:$2</definedName>
  </definedNames>
  <calcPr fullCalcOnLoad="1"/>
</workbook>
</file>

<file path=xl/sharedStrings.xml><?xml version="1.0" encoding="utf-8"?>
<sst xmlns="http://schemas.openxmlformats.org/spreadsheetml/2006/main" count="508" uniqueCount="38">
  <si>
    <t>COUNTRY</t>
  </si>
  <si>
    <t>Obj. 1</t>
  </si>
  <si>
    <t>Obj. 2</t>
  </si>
  <si>
    <t>Obj. 3</t>
  </si>
  <si>
    <t>Obj. 4</t>
  </si>
  <si>
    <t xml:space="preserve">Average </t>
  </si>
  <si>
    <t>Albania</t>
  </si>
  <si>
    <t>Armenia</t>
  </si>
  <si>
    <t>Azerbaijan</t>
  </si>
  <si>
    <t>Belarus</t>
  </si>
  <si>
    <t>Bosnia &amp; Herzegovina</t>
  </si>
  <si>
    <t>Bulgaria</t>
  </si>
  <si>
    <t>Croatia</t>
  </si>
  <si>
    <t>Georgia</t>
  </si>
  <si>
    <t>Kazakhstan</t>
  </si>
  <si>
    <t>Kosovo</t>
  </si>
  <si>
    <t>Kyrgyzstan</t>
  </si>
  <si>
    <t>Macedonia</t>
  </si>
  <si>
    <t>Moldova</t>
  </si>
  <si>
    <t>Montenegro</t>
  </si>
  <si>
    <t>Romania</t>
  </si>
  <si>
    <t>Russia</t>
  </si>
  <si>
    <t>Serbia</t>
  </si>
  <si>
    <t>Tajikistan</t>
  </si>
  <si>
    <t>Ukraine</t>
  </si>
  <si>
    <t>Uzbekistan</t>
  </si>
  <si>
    <t>Turkmenistan</t>
  </si>
  <si>
    <t>2006/2007</t>
  </si>
  <si>
    <t>Obj. 5</t>
  </si>
  <si>
    <t>Central Asia</t>
  </si>
  <si>
    <t>Combined Averages</t>
  </si>
  <si>
    <t>All E&amp;E Countries</t>
  </si>
  <si>
    <t>Southeast Europe</t>
  </si>
  <si>
    <t>Caucasus</t>
  </si>
  <si>
    <t>Russia &amp; Western Eurasia</t>
  </si>
  <si>
    <t>Media Sustainability Index
Europe &amp; Eurasia</t>
  </si>
  <si>
    <r>
      <rPr>
        <b/>
        <sz val="8"/>
        <color indexed="10"/>
        <rFont val="Arial"/>
        <family val="2"/>
      </rPr>
      <t>Important:</t>
    </r>
    <r>
      <rPr>
        <sz val="8"/>
        <color indexed="10"/>
        <rFont val="Arial"/>
        <family val="2"/>
      </rPr>
      <t xml:space="preserve"> </t>
    </r>
    <r>
      <rPr>
        <sz val="8"/>
        <rFont val="Arial"/>
        <family val="2"/>
      </rPr>
      <t>If creating formulae to capture data over time, please note that in 2008 IREX added a study for Turkmenistan, increasing the number of countries under study to 21. You should consider customizing your formulae to take this into account (e.g., adding Turkmenistan shifted cells for Ukraine and Uzbekistan in 2008; it also impacts the regional average as presented here).</t>
    </r>
  </si>
  <si>
    <t>Compilation of Annual Scores, 2001 - 2016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</si>
</sst>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s>
  <fonts count="4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6"/>
      <name val="Arial"/>
      <family val="2"/>
    </font>
    <font>
      <b/>
      <sz val="12"/>
      <name val="Arial"/>
      <family val="2"/>
    </font>
    <font>
      <b/>
      <sz val="8"/>
      <name val="Arial"/>
      <family val="2"/>
    </font>
    <font>
      <b/>
      <sz val="8"/>
      <color indexed="10"/>
      <name val="Arial"/>
      <family val="2"/>
    </font>
    <font>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4" fillId="0" borderId="0" xfId="0" applyFont="1" applyFill="1" applyAlignment="1">
      <alignment horizontal="left"/>
    </xf>
    <xf numFmtId="0" fontId="0" fillId="0" borderId="0" xfId="0" applyFont="1" applyFill="1" applyAlignment="1">
      <alignment/>
    </xf>
    <xf numFmtId="0" fontId="4" fillId="0" borderId="0" xfId="0" applyFont="1" applyFill="1" applyAlignment="1">
      <alignment/>
    </xf>
    <xf numFmtId="0" fontId="0" fillId="0" borderId="10" xfId="0" applyFont="1" applyFill="1" applyBorder="1" applyAlignment="1">
      <alignment/>
    </xf>
    <xf numFmtId="2" fontId="0" fillId="0" borderId="10" xfId="0" applyNumberFormat="1" applyFont="1" applyFill="1" applyBorder="1" applyAlignment="1">
      <alignment/>
    </xf>
    <xf numFmtId="0" fontId="0" fillId="0" borderId="11" xfId="0" applyFont="1" applyFill="1" applyBorder="1" applyAlignment="1">
      <alignment/>
    </xf>
    <xf numFmtId="2" fontId="0" fillId="0" borderId="12" xfId="0" applyNumberFormat="1" applyFont="1" applyFill="1" applyBorder="1" applyAlignment="1">
      <alignment/>
    </xf>
    <xf numFmtId="0" fontId="0" fillId="0" borderId="11" xfId="0" applyFill="1" applyBorder="1" applyAlignment="1">
      <alignment/>
    </xf>
    <xf numFmtId="0" fontId="0" fillId="0" borderId="13" xfId="0" applyFont="1" applyFill="1" applyBorder="1" applyAlignment="1">
      <alignment/>
    </xf>
    <xf numFmtId="2" fontId="0" fillId="0" borderId="14" xfId="0" applyNumberFormat="1" applyFont="1" applyFill="1" applyBorder="1" applyAlignment="1">
      <alignment/>
    </xf>
    <xf numFmtId="2" fontId="0" fillId="0" borderId="15" xfId="0" applyNumberFormat="1" applyFont="1" applyFill="1" applyBorder="1" applyAlignment="1">
      <alignment/>
    </xf>
    <xf numFmtId="0" fontId="0" fillId="0" borderId="16" xfId="0" applyFont="1" applyFill="1" applyBorder="1" applyAlignment="1">
      <alignment/>
    </xf>
    <xf numFmtId="2" fontId="0" fillId="0" borderId="17" xfId="0" applyNumberFormat="1" applyFont="1" applyFill="1" applyBorder="1" applyAlignment="1">
      <alignment/>
    </xf>
    <xf numFmtId="2" fontId="0" fillId="0" borderId="18" xfId="0" applyNumberFormat="1" applyFont="1" applyFill="1" applyBorder="1" applyAlignment="1">
      <alignment/>
    </xf>
    <xf numFmtId="0" fontId="0" fillId="0" borderId="0" xfId="0" applyFont="1" applyFill="1" applyAlignment="1">
      <alignment wrapText="1"/>
    </xf>
    <xf numFmtId="0" fontId="0" fillId="0" borderId="19" xfId="0" applyFont="1" applyFill="1" applyBorder="1" applyAlignment="1">
      <alignment/>
    </xf>
    <xf numFmtId="2" fontId="0" fillId="0" borderId="20" xfId="0" applyNumberFormat="1" applyFont="1" applyFill="1" applyBorder="1" applyAlignment="1">
      <alignment/>
    </xf>
    <xf numFmtId="2" fontId="0" fillId="0" borderId="21" xfId="0" applyNumberFormat="1" applyFont="1" applyFill="1" applyBorder="1" applyAlignment="1">
      <alignment/>
    </xf>
    <xf numFmtId="0" fontId="4" fillId="33" borderId="22" xfId="0" applyFont="1" applyFill="1" applyBorder="1" applyAlignment="1">
      <alignment/>
    </xf>
    <xf numFmtId="0" fontId="4" fillId="33" borderId="23" xfId="0" applyFont="1" applyFill="1" applyBorder="1" applyAlignment="1">
      <alignment horizontal="center"/>
    </xf>
    <xf numFmtId="0" fontId="4" fillId="33" borderId="24" xfId="0" applyFont="1" applyFill="1" applyBorder="1" applyAlignment="1">
      <alignment horizontal="center"/>
    </xf>
    <xf numFmtId="2" fontId="0" fillId="0" borderId="0" xfId="0" applyNumberFormat="1" applyFont="1" applyFill="1" applyAlignment="1">
      <alignment/>
    </xf>
    <xf numFmtId="0" fontId="4" fillId="34" borderId="25" xfId="0" applyFont="1" applyFill="1" applyBorder="1" applyAlignment="1">
      <alignment horizontal="center"/>
    </xf>
    <xf numFmtId="0" fontId="4" fillId="34" borderId="26" xfId="0" applyFont="1" applyFill="1" applyBorder="1" applyAlignment="1">
      <alignment horizontal="center"/>
    </xf>
    <xf numFmtId="0" fontId="4" fillId="34" borderId="27" xfId="0" applyFont="1" applyFill="1" applyBorder="1" applyAlignment="1">
      <alignment horizontal="center"/>
    </xf>
    <xf numFmtId="0" fontId="5" fillId="0" borderId="0" xfId="0" applyFont="1" applyFill="1" applyAlignment="1">
      <alignment horizontal="center" vertical="top" wrapText="1"/>
    </xf>
    <xf numFmtId="0" fontId="6" fillId="0" borderId="0" xfId="0" applyFont="1" applyFill="1" applyAlignment="1">
      <alignment horizontal="center" vertical="center"/>
    </xf>
    <xf numFmtId="0" fontId="0" fillId="0" borderId="0" xfId="0" applyFont="1" applyFill="1" applyAlignment="1">
      <alignment horizontal="center"/>
    </xf>
    <xf numFmtId="0" fontId="7" fillId="0" borderId="0" xfId="0" applyFont="1" applyFill="1" applyAlignment="1">
      <alignment horizontal="left" wrapText="1"/>
    </xf>
    <xf numFmtId="0" fontId="3"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1485900</xdr:colOff>
      <xdr:row>1</xdr:row>
      <xdr:rowOff>495300</xdr:rowOff>
    </xdr:to>
    <xdr:pic>
      <xdr:nvPicPr>
        <xdr:cNvPr id="1" name="Picture 1"/>
        <xdr:cNvPicPr preferRelativeResize="1">
          <a:picLocks noChangeAspect="1"/>
        </xdr:cNvPicPr>
      </xdr:nvPicPr>
      <xdr:blipFill>
        <a:blip r:embed="rId1"/>
        <a:stretch>
          <a:fillRect/>
        </a:stretch>
      </xdr:blipFill>
      <xdr:spPr>
        <a:xfrm>
          <a:off x="0" y="0"/>
          <a:ext cx="14859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8"/>
  <sheetViews>
    <sheetView tabSelected="1" zoomScaleSheetLayoutView="100" zoomScalePageLayoutView="0" workbookViewId="0" topLeftCell="A400">
      <selection activeCell="H429" sqref="H429"/>
    </sheetView>
  </sheetViews>
  <sheetFormatPr defaultColWidth="9.140625" defaultRowHeight="12.75"/>
  <cols>
    <col min="1" max="1" width="22.8515625" style="2" customWidth="1"/>
    <col min="2" max="16384" width="9.140625" style="2" customWidth="1"/>
  </cols>
  <sheetData>
    <row r="1" spans="1:7" ht="12.75">
      <c r="A1" s="28"/>
      <c r="B1" s="26" t="s">
        <v>35</v>
      </c>
      <c r="C1" s="26"/>
      <c r="D1" s="26"/>
      <c r="E1" s="26"/>
      <c r="F1" s="26"/>
      <c r="G1" s="26"/>
    </row>
    <row r="2" spans="1:7" ht="42.75" customHeight="1">
      <c r="A2" s="28"/>
      <c r="B2" s="26"/>
      <c r="C2" s="26"/>
      <c r="D2" s="26"/>
      <c r="E2" s="26"/>
      <c r="F2" s="26"/>
      <c r="G2" s="26"/>
    </row>
    <row r="3" spans="1:7" ht="28.5" customHeight="1">
      <c r="A3" s="28"/>
      <c r="B3" s="27" t="s">
        <v>37</v>
      </c>
      <c r="C3" s="27"/>
      <c r="D3" s="27"/>
      <c r="E3" s="27"/>
      <c r="F3" s="27"/>
      <c r="G3" s="27"/>
    </row>
    <row r="4" spans="1:7" s="15" customFormat="1" ht="44.25" customHeight="1">
      <c r="A4" s="29" t="s">
        <v>36</v>
      </c>
      <c r="B4" s="30"/>
      <c r="C4" s="30"/>
      <c r="D4" s="30"/>
      <c r="E4" s="30"/>
      <c r="F4" s="30"/>
      <c r="G4" s="30"/>
    </row>
    <row r="6" ht="13.5" thickBot="1">
      <c r="A6" s="1">
        <v>2001</v>
      </c>
    </row>
    <row r="7" spans="1:7" s="3" customFormat="1" ht="13.5" thickBot="1">
      <c r="A7" s="19" t="s">
        <v>0</v>
      </c>
      <c r="B7" s="20" t="s">
        <v>1</v>
      </c>
      <c r="C7" s="20" t="s">
        <v>2</v>
      </c>
      <c r="D7" s="20" t="s">
        <v>3</v>
      </c>
      <c r="E7" s="20" t="s">
        <v>4</v>
      </c>
      <c r="F7" s="20" t="s">
        <v>28</v>
      </c>
      <c r="G7" s="21" t="s">
        <v>5</v>
      </c>
    </row>
    <row r="8" spans="1:7" ht="12.75">
      <c r="A8" s="12" t="s">
        <v>6</v>
      </c>
      <c r="B8" s="13">
        <v>1.98</v>
      </c>
      <c r="C8" s="13">
        <v>1.4</v>
      </c>
      <c r="D8" s="13">
        <v>1.99</v>
      </c>
      <c r="E8" s="13">
        <v>1.41</v>
      </c>
      <c r="F8" s="13">
        <v>2.02</v>
      </c>
      <c r="G8" s="14">
        <f aca="true" t="shared" si="0" ref="G8:G17">SUM(B8:F8)/5</f>
        <v>1.7600000000000002</v>
      </c>
    </row>
    <row r="9" spans="1:7" ht="12.75">
      <c r="A9" s="6" t="s">
        <v>7</v>
      </c>
      <c r="B9" s="5">
        <v>1.77</v>
      </c>
      <c r="C9" s="5">
        <v>1.78</v>
      </c>
      <c r="D9" s="5">
        <v>2</v>
      </c>
      <c r="E9" s="5">
        <v>1.2</v>
      </c>
      <c r="F9" s="5">
        <v>1.51</v>
      </c>
      <c r="G9" s="7">
        <f t="shared" si="0"/>
        <v>1.652</v>
      </c>
    </row>
    <row r="10" spans="1:7" ht="12.75">
      <c r="A10" s="6" t="s">
        <v>8</v>
      </c>
      <c r="B10" s="5">
        <v>1.75</v>
      </c>
      <c r="C10" s="5">
        <v>1.57</v>
      </c>
      <c r="D10" s="5">
        <v>2.06</v>
      </c>
      <c r="E10" s="5">
        <v>1.65</v>
      </c>
      <c r="F10" s="5">
        <v>1.65</v>
      </c>
      <c r="G10" s="7">
        <f t="shared" si="0"/>
        <v>1.7360000000000002</v>
      </c>
    </row>
    <row r="11" spans="1:7" ht="12.75">
      <c r="A11" s="6" t="s">
        <v>9</v>
      </c>
      <c r="B11" s="5">
        <v>0.94</v>
      </c>
      <c r="C11" s="5">
        <v>0.925</v>
      </c>
      <c r="D11" s="5">
        <v>1.3</v>
      </c>
      <c r="E11" s="5">
        <v>1.29</v>
      </c>
      <c r="F11" s="5">
        <v>1.4</v>
      </c>
      <c r="G11" s="7">
        <f t="shared" si="0"/>
        <v>1.171</v>
      </c>
    </row>
    <row r="12" spans="1:7" ht="12.75">
      <c r="A12" s="8" t="s">
        <v>10</v>
      </c>
      <c r="B12" s="5">
        <v>1.95</v>
      </c>
      <c r="C12" s="5">
        <v>1.37</v>
      </c>
      <c r="D12" s="5">
        <v>1.84</v>
      </c>
      <c r="E12" s="5">
        <v>1.53</v>
      </c>
      <c r="F12" s="5">
        <v>1.63</v>
      </c>
      <c r="G12" s="7">
        <f t="shared" si="0"/>
        <v>1.6640000000000001</v>
      </c>
    </row>
    <row r="13" spans="1:7" ht="12.75">
      <c r="A13" s="6" t="s">
        <v>11</v>
      </c>
      <c r="B13" s="5">
        <v>2.33</v>
      </c>
      <c r="C13" s="5">
        <v>2.12</v>
      </c>
      <c r="D13" s="5">
        <v>2.58</v>
      </c>
      <c r="E13" s="5">
        <v>2.42</v>
      </c>
      <c r="F13" s="5">
        <v>1.63</v>
      </c>
      <c r="G13" s="7">
        <f t="shared" si="0"/>
        <v>2.2159999999999997</v>
      </c>
    </row>
    <row r="14" spans="1:7" ht="12.75">
      <c r="A14" s="6" t="s">
        <v>12</v>
      </c>
      <c r="B14" s="5">
        <v>2.72</v>
      </c>
      <c r="C14" s="5">
        <v>2.5</v>
      </c>
      <c r="D14" s="5">
        <v>1.97</v>
      </c>
      <c r="E14" s="5">
        <v>2.71</v>
      </c>
      <c r="F14" s="5">
        <v>2.3</v>
      </c>
      <c r="G14" s="7">
        <f t="shared" si="0"/>
        <v>2.44</v>
      </c>
    </row>
    <row r="15" spans="1:7" ht="12.75">
      <c r="A15" s="6" t="s">
        <v>13</v>
      </c>
      <c r="B15" s="5">
        <v>1.87</v>
      </c>
      <c r="C15" s="5">
        <v>1.57</v>
      </c>
      <c r="D15" s="5">
        <v>2.15</v>
      </c>
      <c r="E15" s="5">
        <v>1.54</v>
      </c>
      <c r="F15" s="5">
        <v>1.97</v>
      </c>
      <c r="G15" s="7">
        <f t="shared" si="0"/>
        <v>1.8199999999999998</v>
      </c>
    </row>
    <row r="16" spans="1:7" ht="12.75">
      <c r="A16" s="6" t="s">
        <v>14</v>
      </c>
      <c r="B16" s="5">
        <v>1.36</v>
      </c>
      <c r="C16" s="5">
        <v>1.44</v>
      </c>
      <c r="D16" s="5">
        <v>1.35</v>
      </c>
      <c r="E16" s="5">
        <v>1.68</v>
      </c>
      <c r="F16" s="5">
        <v>1.25</v>
      </c>
      <c r="G16" s="7">
        <f t="shared" si="0"/>
        <v>1.416</v>
      </c>
    </row>
    <row r="17" spans="1:7" ht="12.75">
      <c r="A17" s="6" t="s">
        <v>15</v>
      </c>
      <c r="B17" s="5">
        <v>1.9833333333333334</v>
      </c>
      <c r="C17" s="5">
        <v>1.775</v>
      </c>
      <c r="D17" s="5">
        <v>1.792857142857143</v>
      </c>
      <c r="E17" s="5">
        <v>1.59</v>
      </c>
      <c r="F17" s="5">
        <v>2.34</v>
      </c>
      <c r="G17" s="7">
        <f t="shared" si="0"/>
        <v>1.8962380952380955</v>
      </c>
    </row>
    <row r="18" spans="1:7" ht="12.75">
      <c r="A18" s="6" t="s">
        <v>16</v>
      </c>
      <c r="B18" s="5">
        <v>1.47</v>
      </c>
      <c r="C18" s="5">
        <v>1.14</v>
      </c>
      <c r="D18" s="5">
        <v>1.41</v>
      </c>
      <c r="E18" s="5">
        <v>1.25</v>
      </c>
      <c r="F18" s="5">
        <v>1.16</v>
      </c>
      <c r="G18" s="7">
        <v>1.29</v>
      </c>
    </row>
    <row r="19" spans="1:7" ht="12.75">
      <c r="A19" s="6" t="s">
        <v>17</v>
      </c>
      <c r="B19" s="5">
        <v>1.7222222222222223</v>
      </c>
      <c r="C19" s="5">
        <v>1.89375</v>
      </c>
      <c r="D19" s="5">
        <v>2.1714285714285713</v>
      </c>
      <c r="E19" s="5">
        <v>1.3285714285714287</v>
      </c>
      <c r="F19" s="5">
        <v>1.55</v>
      </c>
      <c r="G19" s="7">
        <f aca="true" t="shared" si="1" ref="G19:G27">SUM(B19:F19)/5</f>
        <v>1.7331944444444445</v>
      </c>
    </row>
    <row r="20" spans="1:7" ht="12.75">
      <c r="A20" s="6" t="s">
        <v>18</v>
      </c>
      <c r="B20" s="5">
        <v>1.96</v>
      </c>
      <c r="C20" s="5">
        <v>1.44</v>
      </c>
      <c r="D20" s="5">
        <v>1.78</v>
      </c>
      <c r="E20" s="5">
        <v>1.19</v>
      </c>
      <c r="F20" s="5">
        <v>2.24</v>
      </c>
      <c r="G20" s="7">
        <f t="shared" si="1"/>
        <v>1.722</v>
      </c>
    </row>
    <row r="21" spans="1:7" ht="12.75">
      <c r="A21" s="6" t="s">
        <v>19</v>
      </c>
      <c r="B21" s="5">
        <v>1.77</v>
      </c>
      <c r="C21" s="5">
        <v>1.34</v>
      </c>
      <c r="D21" s="5">
        <v>1.975</v>
      </c>
      <c r="E21" s="5">
        <v>1.155</v>
      </c>
      <c r="F21" s="5">
        <v>1.68</v>
      </c>
      <c r="G21" s="7">
        <f t="shared" si="1"/>
        <v>1.584</v>
      </c>
    </row>
    <row r="22" spans="1:7" ht="12.75">
      <c r="A22" s="6" t="s">
        <v>20</v>
      </c>
      <c r="B22" s="5">
        <v>2.3127777777777774</v>
      </c>
      <c r="C22" s="5">
        <v>2.02125</v>
      </c>
      <c r="D22" s="5">
        <v>2.8428571428571425</v>
      </c>
      <c r="E22" s="5">
        <v>2.2385714285714284</v>
      </c>
      <c r="F22" s="5">
        <v>2.465</v>
      </c>
      <c r="G22" s="7">
        <f t="shared" si="1"/>
        <v>2.3760912698412695</v>
      </c>
    </row>
    <row r="23" spans="1:7" ht="12.75">
      <c r="A23" s="6" t="s">
        <v>21</v>
      </c>
      <c r="B23" s="5">
        <v>2.15</v>
      </c>
      <c r="C23" s="5">
        <v>1.75</v>
      </c>
      <c r="D23" s="5">
        <v>2.28</v>
      </c>
      <c r="E23" s="5">
        <v>1.75</v>
      </c>
      <c r="F23" s="5">
        <v>2.05</v>
      </c>
      <c r="G23" s="7">
        <f t="shared" si="1"/>
        <v>1.996</v>
      </c>
    </row>
    <row r="24" spans="1:7" ht="12.75">
      <c r="A24" s="6" t="s">
        <v>22</v>
      </c>
      <c r="B24" s="5">
        <v>1.72</v>
      </c>
      <c r="C24" s="5">
        <v>1.43</v>
      </c>
      <c r="D24" s="5">
        <v>2.21</v>
      </c>
      <c r="E24" s="5">
        <v>1.73</v>
      </c>
      <c r="F24" s="5">
        <v>2.21</v>
      </c>
      <c r="G24" s="7">
        <f t="shared" si="1"/>
        <v>1.86</v>
      </c>
    </row>
    <row r="25" spans="1:7" ht="12.75">
      <c r="A25" s="6" t="s">
        <v>23</v>
      </c>
      <c r="B25" s="5">
        <v>1.15</v>
      </c>
      <c r="C25" s="5">
        <v>1.13</v>
      </c>
      <c r="D25" s="5">
        <v>1.25</v>
      </c>
      <c r="E25" s="5">
        <v>1</v>
      </c>
      <c r="F25" s="5">
        <v>1.01</v>
      </c>
      <c r="G25" s="7">
        <f t="shared" si="1"/>
        <v>1.1079999999999999</v>
      </c>
    </row>
    <row r="26" spans="1:7" ht="12.75">
      <c r="A26" s="6" t="s">
        <v>24</v>
      </c>
      <c r="B26" s="5">
        <v>1.6216666666666666</v>
      </c>
      <c r="C26" s="5">
        <v>0.895</v>
      </c>
      <c r="D26" s="5">
        <v>1.4635714285714285</v>
      </c>
      <c r="E26" s="5">
        <v>1.5085714285714285</v>
      </c>
      <c r="F26" s="5">
        <v>1.37</v>
      </c>
      <c r="G26" s="7">
        <f t="shared" si="1"/>
        <v>1.3717619047619047</v>
      </c>
    </row>
    <row r="27" spans="1:7" ht="13.5" thickBot="1">
      <c r="A27" s="9" t="s">
        <v>25</v>
      </c>
      <c r="B27" s="10">
        <v>1.04</v>
      </c>
      <c r="C27" s="10">
        <v>0.84</v>
      </c>
      <c r="D27" s="10">
        <v>0.81</v>
      </c>
      <c r="E27" s="10">
        <v>0.94</v>
      </c>
      <c r="F27" s="10">
        <v>0.72</v>
      </c>
      <c r="G27" s="11">
        <f t="shared" si="1"/>
        <v>0.8699999999999999</v>
      </c>
    </row>
    <row r="28" spans="1:7" ht="13.5" thickBot="1">
      <c r="A28" s="23" t="s">
        <v>30</v>
      </c>
      <c r="B28" s="24"/>
      <c r="C28" s="24"/>
      <c r="D28" s="24"/>
      <c r="E28" s="24"/>
      <c r="F28" s="24"/>
      <c r="G28" s="25"/>
    </row>
    <row r="29" spans="1:7" ht="12.75">
      <c r="A29" s="16" t="s">
        <v>31</v>
      </c>
      <c r="B29" s="17">
        <f aca="true" t="shared" si="2" ref="B29:G29">AVERAGE(B8:B27)</f>
        <v>1.7785</v>
      </c>
      <c r="C29" s="17">
        <f t="shared" si="2"/>
        <v>1.5165000000000002</v>
      </c>
      <c r="D29" s="17">
        <f t="shared" si="2"/>
        <v>1.8612857142857144</v>
      </c>
      <c r="E29" s="17">
        <f t="shared" si="2"/>
        <v>1.5555357142857145</v>
      </c>
      <c r="F29" s="17">
        <f t="shared" si="2"/>
        <v>1.70775</v>
      </c>
      <c r="G29" s="18">
        <f t="shared" si="2"/>
        <v>1.6841142857142857</v>
      </c>
    </row>
    <row r="30" spans="1:7" ht="12.75">
      <c r="A30" s="6" t="s">
        <v>32</v>
      </c>
      <c r="B30" s="5">
        <f aca="true" t="shared" si="3" ref="B30:G30">AVERAGE(B8,B12,B13,B14,B17,B19,B21,B22,B24)</f>
        <v>2.0542592592592595</v>
      </c>
      <c r="C30" s="5">
        <f t="shared" si="3"/>
        <v>1.7611111111111113</v>
      </c>
      <c r="D30" s="5">
        <f t="shared" si="3"/>
        <v>2.1524603174603176</v>
      </c>
      <c r="E30" s="5">
        <f t="shared" si="3"/>
        <v>1.7902380952380952</v>
      </c>
      <c r="F30" s="5">
        <f t="shared" si="3"/>
        <v>1.9805555555555554</v>
      </c>
      <c r="G30" s="7">
        <f t="shared" si="3"/>
        <v>1.9477248677248677</v>
      </c>
    </row>
    <row r="31" spans="1:7" ht="12.75">
      <c r="A31" s="6" t="s">
        <v>33</v>
      </c>
      <c r="B31" s="5">
        <f aca="true" t="shared" si="4" ref="B31:G31">AVERAGE(B9,B10,B15)</f>
        <v>1.7966666666666669</v>
      </c>
      <c r="C31" s="5">
        <f t="shared" si="4"/>
        <v>1.64</v>
      </c>
      <c r="D31" s="5">
        <f t="shared" si="4"/>
        <v>2.0700000000000003</v>
      </c>
      <c r="E31" s="5">
        <f t="shared" si="4"/>
        <v>1.4633333333333332</v>
      </c>
      <c r="F31" s="5">
        <f t="shared" si="4"/>
        <v>1.71</v>
      </c>
      <c r="G31" s="7">
        <f t="shared" si="4"/>
        <v>1.736</v>
      </c>
    </row>
    <row r="32" spans="1:7" ht="12.75">
      <c r="A32" s="6" t="s">
        <v>34</v>
      </c>
      <c r="B32" s="5">
        <f aca="true" t="shared" si="5" ref="B32:G32">AVERAGE(B11,B20,B23,B26)</f>
        <v>1.6679166666666667</v>
      </c>
      <c r="C32" s="5">
        <f t="shared" si="5"/>
        <v>1.2525</v>
      </c>
      <c r="D32" s="5">
        <f t="shared" si="5"/>
        <v>1.705892857142857</v>
      </c>
      <c r="E32" s="5">
        <f t="shared" si="5"/>
        <v>1.4346428571428573</v>
      </c>
      <c r="F32" s="5">
        <f t="shared" si="5"/>
        <v>1.765</v>
      </c>
      <c r="G32" s="7">
        <f t="shared" si="5"/>
        <v>1.565190476190476</v>
      </c>
    </row>
    <row r="33" spans="1:7" ht="13.5" thickBot="1">
      <c r="A33" s="9" t="s">
        <v>29</v>
      </c>
      <c r="B33" s="10">
        <f aca="true" t="shared" si="6" ref="B33:G33">AVERAGE(B16,B18,B25,B27)</f>
        <v>1.255</v>
      </c>
      <c r="C33" s="10">
        <f t="shared" si="6"/>
        <v>1.1375</v>
      </c>
      <c r="D33" s="10">
        <f t="shared" si="6"/>
        <v>1.205</v>
      </c>
      <c r="E33" s="10">
        <f t="shared" si="6"/>
        <v>1.2174999999999998</v>
      </c>
      <c r="F33" s="10">
        <f t="shared" si="6"/>
        <v>1.035</v>
      </c>
      <c r="G33" s="11">
        <f t="shared" si="6"/>
        <v>1.171</v>
      </c>
    </row>
    <row r="35" ht="13.5" thickBot="1">
      <c r="A35" s="1">
        <v>2002</v>
      </c>
    </row>
    <row r="36" spans="1:7" s="3" customFormat="1" ht="13.5" thickBot="1">
      <c r="A36" s="19" t="s">
        <v>0</v>
      </c>
      <c r="B36" s="20" t="s">
        <v>1</v>
      </c>
      <c r="C36" s="20" t="s">
        <v>2</v>
      </c>
      <c r="D36" s="20" t="s">
        <v>3</v>
      </c>
      <c r="E36" s="20" t="s">
        <v>4</v>
      </c>
      <c r="F36" s="20" t="s">
        <v>28</v>
      </c>
      <c r="G36" s="21" t="s">
        <v>5</v>
      </c>
    </row>
    <row r="37" spans="1:7" ht="12.75">
      <c r="A37" s="12" t="s">
        <v>6</v>
      </c>
      <c r="B37" s="13">
        <v>2.3</v>
      </c>
      <c r="C37" s="13">
        <v>1.79</v>
      </c>
      <c r="D37" s="13">
        <v>2.04</v>
      </c>
      <c r="E37" s="13">
        <v>1.59</v>
      </c>
      <c r="F37" s="13">
        <v>2.15</v>
      </c>
      <c r="G37" s="14">
        <f aca="true" t="shared" si="7" ref="G37:G56">SUM(B37:F37)/5</f>
        <v>1.9739999999999998</v>
      </c>
    </row>
    <row r="38" spans="1:7" ht="12.75">
      <c r="A38" s="6" t="s">
        <v>7</v>
      </c>
      <c r="B38" s="5">
        <v>1.82</v>
      </c>
      <c r="C38" s="5">
        <v>1.89</v>
      </c>
      <c r="D38" s="5">
        <v>2.1</v>
      </c>
      <c r="E38" s="5">
        <v>1.16</v>
      </c>
      <c r="F38" s="5">
        <v>1.6</v>
      </c>
      <c r="G38" s="7">
        <f t="shared" si="7"/>
        <v>1.714</v>
      </c>
    </row>
    <row r="39" spans="1:7" ht="12.75">
      <c r="A39" s="6" t="s">
        <v>8</v>
      </c>
      <c r="B39" s="5">
        <v>2.19</v>
      </c>
      <c r="C39" s="5">
        <v>1.69</v>
      </c>
      <c r="D39" s="5">
        <v>2.11</v>
      </c>
      <c r="E39" s="5">
        <v>1.25</v>
      </c>
      <c r="F39" s="5">
        <v>1.54</v>
      </c>
      <c r="G39" s="7">
        <f t="shared" si="7"/>
        <v>1.7560000000000002</v>
      </c>
    </row>
    <row r="40" spans="1:7" ht="12.75">
      <c r="A40" s="6" t="s">
        <v>9</v>
      </c>
      <c r="B40" s="5">
        <v>1.2</v>
      </c>
      <c r="C40" s="5">
        <v>1.3</v>
      </c>
      <c r="D40" s="5">
        <v>1.5</v>
      </c>
      <c r="E40" s="5">
        <v>1.52</v>
      </c>
      <c r="F40" s="5">
        <v>1.65</v>
      </c>
      <c r="G40" s="7">
        <f t="shared" si="7"/>
        <v>1.434</v>
      </c>
    </row>
    <row r="41" spans="1:7" ht="12.75">
      <c r="A41" s="8" t="s">
        <v>10</v>
      </c>
      <c r="B41" s="5">
        <v>2.2</v>
      </c>
      <c r="C41" s="5">
        <v>1.46</v>
      </c>
      <c r="D41" s="5">
        <v>1.64</v>
      </c>
      <c r="E41" s="5">
        <v>1.25</v>
      </c>
      <c r="F41" s="5">
        <v>1.74</v>
      </c>
      <c r="G41" s="7">
        <f t="shared" si="7"/>
        <v>1.658</v>
      </c>
    </row>
    <row r="42" spans="1:7" ht="12.75">
      <c r="A42" s="6" t="s">
        <v>11</v>
      </c>
      <c r="B42" s="5">
        <v>2</v>
      </c>
      <c r="C42" s="5">
        <v>2.13</v>
      </c>
      <c r="D42" s="5">
        <v>2.59</v>
      </c>
      <c r="E42" s="5">
        <v>2.34</v>
      </c>
      <c r="F42" s="5">
        <v>2.8</v>
      </c>
      <c r="G42" s="7">
        <f t="shared" si="7"/>
        <v>2.372</v>
      </c>
    </row>
    <row r="43" spans="1:7" ht="12.75">
      <c r="A43" s="6" t="s">
        <v>12</v>
      </c>
      <c r="B43" s="5">
        <v>3</v>
      </c>
      <c r="C43" s="5">
        <v>2.56</v>
      </c>
      <c r="D43" s="5">
        <v>2.35</v>
      </c>
      <c r="E43" s="5">
        <v>2.92</v>
      </c>
      <c r="F43" s="5">
        <v>2.55</v>
      </c>
      <c r="G43" s="7">
        <f t="shared" si="7"/>
        <v>2.6759999999999997</v>
      </c>
    </row>
    <row r="44" spans="1:7" ht="12.75">
      <c r="A44" s="6" t="s">
        <v>13</v>
      </c>
      <c r="B44" s="5">
        <v>1.82</v>
      </c>
      <c r="C44" s="5">
        <v>1.59</v>
      </c>
      <c r="D44" s="5">
        <v>1.91</v>
      </c>
      <c r="E44" s="5">
        <v>1.32</v>
      </c>
      <c r="F44" s="5">
        <v>1.89</v>
      </c>
      <c r="G44" s="7">
        <f t="shared" si="7"/>
        <v>1.7060000000000002</v>
      </c>
    </row>
    <row r="45" spans="1:7" ht="12.75">
      <c r="A45" s="6" t="s">
        <v>14</v>
      </c>
      <c r="B45" s="5">
        <v>1.42</v>
      </c>
      <c r="C45" s="5">
        <v>1.32</v>
      </c>
      <c r="D45" s="5">
        <v>1.69</v>
      </c>
      <c r="E45" s="5">
        <v>1.7</v>
      </c>
      <c r="F45" s="5">
        <v>1.58</v>
      </c>
      <c r="G45" s="7">
        <f t="shared" si="7"/>
        <v>1.542</v>
      </c>
    </row>
    <row r="46" spans="1:7" ht="12.75">
      <c r="A46" s="6" t="s">
        <v>15</v>
      </c>
      <c r="B46" s="5">
        <v>2.29</v>
      </c>
      <c r="C46" s="5">
        <v>2.14</v>
      </c>
      <c r="D46" s="5">
        <v>2.51</v>
      </c>
      <c r="E46" s="5">
        <v>2.22</v>
      </c>
      <c r="F46" s="5">
        <v>2.45</v>
      </c>
      <c r="G46" s="7">
        <f t="shared" si="7"/>
        <v>2.322</v>
      </c>
    </row>
    <row r="47" spans="1:7" ht="12.75">
      <c r="A47" s="6" t="s">
        <v>16</v>
      </c>
      <c r="B47" s="5">
        <v>1.8</v>
      </c>
      <c r="C47" s="5">
        <v>1.42</v>
      </c>
      <c r="D47" s="5">
        <v>1.88</v>
      </c>
      <c r="E47" s="5">
        <v>1.51</v>
      </c>
      <c r="F47" s="5">
        <v>1.49</v>
      </c>
      <c r="G47" s="7">
        <f t="shared" si="7"/>
        <v>1.6199999999999999</v>
      </c>
    </row>
    <row r="48" spans="1:7" ht="12.75">
      <c r="A48" s="6" t="s">
        <v>17</v>
      </c>
      <c r="B48" s="5">
        <v>1.89</v>
      </c>
      <c r="C48" s="5">
        <v>1.94</v>
      </c>
      <c r="D48" s="5">
        <v>2.11</v>
      </c>
      <c r="E48" s="5">
        <v>1.89</v>
      </c>
      <c r="F48" s="5">
        <v>2.27</v>
      </c>
      <c r="G48" s="7">
        <f t="shared" si="7"/>
        <v>2.02</v>
      </c>
    </row>
    <row r="49" spans="1:7" ht="12.75">
      <c r="A49" s="6" t="s">
        <v>18</v>
      </c>
      <c r="B49" s="5">
        <v>1.61</v>
      </c>
      <c r="C49" s="5">
        <v>1.41</v>
      </c>
      <c r="D49" s="5">
        <v>1.47</v>
      </c>
      <c r="E49" s="5">
        <v>1.29</v>
      </c>
      <c r="F49" s="5">
        <v>2.09</v>
      </c>
      <c r="G49" s="7">
        <f t="shared" si="7"/>
        <v>1.574</v>
      </c>
    </row>
    <row r="50" spans="1:7" ht="12.75">
      <c r="A50" s="6" t="s">
        <v>19</v>
      </c>
      <c r="B50" s="5">
        <v>2.19</v>
      </c>
      <c r="C50" s="5">
        <v>1.92</v>
      </c>
      <c r="D50" s="5">
        <v>2.46</v>
      </c>
      <c r="E50" s="5">
        <v>1.9</v>
      </c>
      <c r="F50" s="5">
        <v>2.11</v>
      </c>
      <c r="G50" s="7">
        <f t="shared" si="7"/>
        <v>2.1159999999999997</v>
      </c>
    </row>
    <row r="51" spans="1:7" ht="12.75">
      <c r="A51" s="6" t="s">
        <v>20</v>
      </c>
      <c r="B51" s="5">
        <v>2.57</v>
      </c>
      <c r="C51" s="5">
        <v>2.21</v>
      </c>
      <c r="D51" s="5">
        <v>2.62</v>
      </c>
      <c r="E51" s="5">
        <v>2.58</v>
      </c>
      <c r="F51" s="5">
        <v>2.44</v>
      </c>
      <c r="G51" s="7">
        <f t="shared" si="7"/>
        <v>2.484</v>
      </c>
    </row>
    <row r="52" spans="1:7" ht="12.75">
      <c r="A52" s="6" t="s">
        <v>21</v>
      </c>
      <c r="B52" s="5">
        <v>1.96</v>
      </c>
      <c r="C52" s="5">
        <v>1.5</v>
      </c>
      <c r="D52" s="5">
        <v>1.63</v>
      </c>
      <c r="E52" s="5">
        <v>1.57</v>
      </c>
      <c r="F52" s="5">
        <v>1.89</v>
      </c>
      <c r="G52" s="7">
        <f t="shared" si="7"/>
        <v>1.7100000000000002</v>
      </c>
    </row>
    <row r="53" spans="1:7" ht="12.75">
      <c r="A53" s="6" t="s">
        <v>22</v>
      </c>
      <c r="B53" s="5">
        <v>2.22</v>
      </c>
      <c r="C53" s="5">
        <v>2</v>
      </c>
      <c r="D53" s="5">
        <v>2.57</v>
      </c>
      <c r="E53" s="5">
        <v>2.43</v>
      </c>
      <c r="F53" s="5">
        <v>2.86</v>
      </c>
      <c r="G53" s="7">
        <f t="shared" si="7"/>
        <v>2.416</v>
      </c>
    </row>
    <row r="54" spans="1:7" ht="12.75">
      <c r="A54" s="6" t="s">
        <v>23</v>
      </c>
      <c r="B54" s="5">
        <v>1.12</v>
      </c>
      <c r="C54" s="5">
        <v>0.84</v>
      </c>
      <c r="D54" s="5">
        <v>1.13</v>
      </c>
      <c r="E54" s="5">
        <v>0.74</v>
      </c>
      <c r="F54" s="5">
        <v>1.1</v>
      </c>
      <c r="G54" s="7">
        <f t="shared" si="7"/>
        <v>0.986</v>
      </c>
    </row>
    <row r="55" spans="1:7" ht="12.75">
      <c r="A55" s="6" t="s">
        <v>24</v>
      </c>
      <c r="B55" s="5">
        <v>1.46</v>
      </c>
      <c r="C55" s="5">
        <v>1.01</v>
      </c>
      <c r="D55" s="5">
        <v>1.21</v>
      </c>
      <c r="E55" s="5">
        <v>1.5</v>
      </c>
      <c r="F55" s="5">
        <v>1.59</v>
      </c>
      <c r="G55" s="7">
        <f t="shared" si="7"/>
        <v>1.3539999999999999</v>
      </c>
    </row>
    <row r="56" spans="1:7" ht="13.5" thickBot="1">
      <c r="A56" s="9" t="s">
        <v>25</v>
      </c>
      <c r="B56" s="10">
        <v>1</v>
      </c>
      <c r="C56" s="10">
        <v>0.69</v>
      </c>
      <c r="D56" s="10">
        <v>1.26</v>
      </c>
      <c r="E56" s="10">
        <v>1.24</v>
      </c>
      <c r="F56" s="10">
        <v>0.82</v>
      </c>
      <c r="G56" s="11">
        <f t="shared" si="7"/>
        <v>1.0020000000000002</v>
      </c>
    </row>
    <row r="57" spans="1:7" ht="13.5" thickBot="1">
      <c r="A57" s="23" t="s">
        <v>30</v>
      </c>
      <c r="B57" s="24"/>
      <c r="C57" s="24"/>
      <c r="D57" s="24"/>
      <c r="E57" s="24"/>
      <c r="F57" s="24"/>
      <c r="G57" s="25"/>
    </row>
    <row r="58" spans="1:7" ht="12.75">
      <c r="A58" s="16" t="s">
        <v>31</v>
      </c>
      <c r="B58" s="17">
        <f aca="true" t="shared" si="8" ref="B58:G58">AVERAGE(B37:B56)</f>
        <v>1.903</v>
      </c>
      <c r="C58" s="17">
        <f t="shared" si="8"/>
        <v>1.6405</v>
      </c>
      <c r="D58" s="17">
        <f t="shared" si="8"/>
        <v>1.939</v>
      </c>
      <c r="E58" s="17">
        <f t="shared" si="8"/>
        <v>1.6959999999999997</v>
      </c>
      <c r="F58" s="17">
        <f t="shared" si="8"/>
        <v>1.9304999999999999</v>
      </c>
      <c r="G58" s="18">
        <f t="shared" si="8"/>
        <v>1.8218</v>
      </c>
    </row>
    <row r="59" spans="1:7" ht="12.75">
      <c r="A59" s="6" t="s">
        <v>32</v>
      </c>
      <c r="B59" s="5">
        <f aca="true" t="shared" si="9" ref="B59:G59">AVERAGE(B37,B41,B42,B43,B46,B48,B50,B51,B53)</f>
        <v>2.295555555555555</v>
      </c>
      <c r="C59" s="5">
        <f t="shared" si="9"/>
        <v>2.0166666666666666</v>
      </c>
      <c r="D59" s="5">
        <f t="shared" si="9"/>
        <v>2.321111111111111</v>
      </c>
      <c r="E59" s="5">
        <f t="shared" si="9"/>
        <v>2.1244444444444444</v>
      </c>
      <c r="F59" s="5">
        <f t="shared" si="9"/>
        <v>2.3744444444444444</v>
      </c>
      <c r="G59" s="7">
        <f t="shared" si="9"/>
        <v>2.2264444444444447</v>
      </c>
    </row>
    <row r="60" spans="1:7" ht="12.75">
      <c r="A60" s="6" t="s">
        <v>33</v>
      </c>
      <c r="B60" s="5">
        <f aca="true" t="shared" si="10" ref="B60:G60">AVERAGE(B38,B39,B44)</f>
        <v>1.9433333333333334</v>
      </c>
      <c r="C60" s="5">
        <f t="shared" si="10"/>
        <v>1.7233333333333334</v>
      </c>
      <c r="D60" s="5">
        <f t="shared" si="10"/>
        <v>2.04</v>
      </c>
      <c r="E60" s="5">
        <f t="shared" si="10"/>
        <v>1.2433333333333334</v>
      </c>
      <c r="F60" s="5">
        <f t="shared" si="10"/>
        <v>1.6766666666666667</v>
      </c>
      <c r="G60" s="7">
        <f t="shared" si="10"/>
        <v>1.7253333333333334</v>
      </c>
    </row>
    <row r="61" spans="1:7" ht="12.75">
      <c r="A61" s="6" t="s">
        <v>34</v>
      </c>
      <c r="B61" s="5">
        <f aca="true" t="shared" si="11" ref="B61:G61">AVERAGE(B40,B49,B52,B55)</f>
        <v>1.5574999999999999</v>
      </c>
      <c r="C61" s="5">
        <f t="shared" si="11"/>
        <v>1.305</v>
      </c>
      <c r="D61" s="5">
        <f t="shared" si="11"/>
        <v>1.4525</v>
      </c>
      <c r="E61" s="5">
        <f t="shared" si="11"/>
        <v>1.47</v>
      </c>
      <c r="F61" s="5">
        <f t="shared" si="11"/>
        <v>1.805</v>
      </c>
      <c r="G61" s="7">
        <f t="shared" si="11"/>
        <v>1.518</v>
      </c>
    </row>
    <row r="62" spans="1:7" ht="13.5" thickBot="1">
      <c r="A62" s="9" t="s">
        <v>29</v>
      </c>
      <c r="B62" s="10">
        <f aca="true" t="shared" si="12" ref="B62:G62">AVERAGE(B45,B47,B54,B56)</f>
        <v>1.335</v>
      </c>
      <c r="C62" s="10">
        <f t="shared" si="12"/>
        <v>1.0675</v>
      </c>
      <c r="D62" s="10">
        <f t="shared" si="12"/>
        <v>1.4899999999999998</v>
      </c>
      <c r="E62" s="10">
        <f t="shared" si="12"/>
        <v>1.2975</v>
      </c>
      <c r="F62" s="10">
        <f t="shared" si="12"/>
        <v>1.2475</v>
      </c>
      <c r="G62" s="11">
        <f t="shared" si="12"/>
        <v>1.2875</v>
      </c>
    </row>
    <row r="64" ht="13.5" thickBot="1">
      <c r="A64" s="1">
        <v>2003</v>
      </c>
    </row>
    <row r="65" spans="1:7" s="3" customFormat="1" ht="13.5" thickBot="1">
      <c r="A65" s="19" t="s">
        <v>0</v>
      </c>
      <c r="B65" s="20" t="s">
        <v>1</v>
      </c>
      <c r="C65" s="20" t="s">
        <v>2</v>
      </c>
      <c r="D65" s="20" t="s">
        <v>3</v>
      </c>
      <c r="E65" s="20" t="s">
        <v>4</v>
      </c>
      <c r="F65" s="20" t="s">
        <v>28</v>
      </c>
      <c r="G65" s="21" t="s">
        <v>5</v>
      </c>
    </row>
    <row r="66" spans="1:7" ht="12.75">
      <c r="A66" s="12" t="s">
        <v>6</v>
      </c>
      <c r="B66" s="13">
        <v>2.355921855921856</v>
      </c>
      <c r="C66" s="13">
        <v>1.8928571428571428</v>
      </c>
      <c r="D66" s="13">
        <v>2.138932496075353</v>
      </c>
      <c r="E66" s="13">
        <v>1.4230769230769231</v>
      </c>
      <c r="F66" s="13">
        <v>2.2142857142857144</v>
      </c>
      <c r="G66" s="14">
        <f aca="true" t="shared" si="13" ref="G66:G85">AVERAGE(B66:F66)</f>
        <v>2.005014826443398</v>
      </c>
    </row>
    <row r="67" spans="1:7" ht="12.75">
      <c r="A67" s="6" t="s">
        <v>7</v>
      </c>
      <c r="B67" s="5">
        <v>2.15</v>
      </c>
      <c r="C67" s="5">
        <v>1.68</v>
      </c>
      <c r="D67" s="5">
        <v>2.3</v>
      </c>
      <c r="E67" s="5">
        <v>1.4</v>
      </c>
      <c r="F67" s="5">
        <v>1.92</v>
      </c>
      <c r="G67" s="7">
        <f t="shared" si="13"/>
        <v>1.89</v>
      </c>
    </row>
    <row r="68" spans="1:7" ht="12.75">
      <c r="A68" s="6" t="s">
        <v>8</v>
      </c>
      <c r="B68" s="5">
        <v>2.06</v>
      </c>
      <c r="C68" s="5">
        <v>1.9</v>
      </c>
      <c r="D68" s="5">
        <v>2.19</v>
      </c>
      <c r="E68" s="5">
        <v>1.6</v>
      </c>
      <c r="F68" s="5">
        <v>1.95</v>
      </c>
      <c r="G68" s="7">
        <f t="shared" si="13"/>
        <v>1.94</v>
      </c>
    </row>
    <row r="69" spans="1:7" ht="12.75">
      <c r="A69" s="6" t="s">
        <v>9</v>
      </c>
      <c r="B69" s="5">
        <v>0.54</v>
      </c>
      <c r="C69" s="5">
        <v>1.25</v>
      </c>
      <c r="D69" s="5">
        <v>0.93</v>
      </c>
      <c r="E69" s="5">
        <v>0.9</v>
      </c>
      <c r="F69" s="5">
        <v>1.02</v>
      </c>
      <c r="G69" s="7">
        <f t="shared" si="13"/>
        <v>0.9280000000000002</v>
      </c>
    </row>
    <row r="70" spans="1:7" ht="12.75">
      <c r="A70" s="8" t="s">
        <v>10</v>
      </c>
      <c r="B70" s="5">
        <v>2.35</v>
      </c>
      <c r="C70" s="5">
        <v>1.88</v>
      </c>
      <c r="D70" s="5">
        <v>2.2</v>
      </c>
      <c r="E70" s="5">
        <v>2.01</v>
      </c>
      <c r="F70" s="5">
        <v>2</v>
      </c>
      <c r="G70" s="7">
        <f t="shared" si="13"/>
        <v>2.088</v>
      </c>
    </row>
    <row r="71" spans="1:7" ht="12.75">
      <c r="A71" s="6" t="s">
        <v>11</v>
      </c>
      <c r="B71" s="5">
        <v>1.6</v>
      </c>
      <c r="C71" s="5">
        <v>1.91</v>
      </c>
      <c r="D71" s="5">
        <v>2.71</v>
      </c>
      <c r="E71" s="5">
        <v>2.47</v>
      </c>
      <c r="F71" s="5">
        <v>2.6</v>
      </c>
      <c r="G71" s="7">
        <f t="shared" si="13"/>
        <v>2.258</v>
      </c>
    </row>
    <row r="72" spans="1:7" ht="12.75">
      <c r="A72" s="6" t="s">
        <v>12</v>
      </c>
      <c r="B72" s="5">
        <v>2.55</v>
      </c>
      <c r="C72" s="5">
        <v>2.67</v>
      </c>
      <c r="D72" s="5">
        <v>2.53</v>
      </c>
      <c r="E72" s="5">
        <v>3.13</v>
      </c>
      <c r="F72" s="5">
        <v>3.26</v>
      </c>
      <c r="G72" s="7">
        <f t="shared" si="13"/>
        <v>2.828</v>
      </c>
    </row>
    <row r="73" spans="1:7" ht="12.75">
      <c r="A73" s="6" t="s">
        <v>13</v>
      </c>
      <c r="B73" s="5">
        <v>1.98</v>
      </c>
      <c r="C73" s="5">
        <v>1.94</v>
      </c>
      <c r="D73" s="5">
        <v>2.1</v>
      </c>
      <c r="E73" s="5">
        <v>1.44</v>
      </c>
      <c r="F73" s="5">
        <v>2.34</v>
      </c>
      <c r="G73" s="7">
        <f t="shared" si="13"/>
        <v>1.9599999999999997</v>
      </c>
    </row>
    <row r="74" spans="1:7" ht="12.75">
      <c r="A74" s="6" t="s">
        <v>14</v>
      </c>
      <c r="B74" s="5">
        <v>1.2</v>
      </c>
      <c r="C74" s="5">
        <v>1.36</v>
      </c>
      <c r="D74" s="5">
        <v>1.33</v>
      </c>
      <c r="E74" s="5">
        <v>1.42</v>
      </c>
      <c r="F74" s="5">
        <v>1.31</v>
      </c>
      <c r="G74" s="7">
        <f t="shared" si="13"/>
        <v>1.3240000000000003</v>
      </c>
    </row>
    <row r="75" spans="1:7" ht="12.75">
      <c r="A75" s="6" t="s">
        <v>15</v>
      </c>
      <c r="B75" s="5">
        <v>2.35</v>
      </c>
      <c r="C75" s="5">
        <v>2.25</v>
      </c>
      <c r="D75" s="5">
        <v>2.37</v>
      </c>
      <c r="E75" s="5">
        <v>2.3</v>
      </c>
      <c r="F75" s="5">
        <v>2.31</v>
      </c>
      <c r="G75" s="7">
        <f t="shared" si="13"/>
        <v>2.316</v>
      </c>
    </row>
    <row r="76" spans="1:7" ht="12.75">
      <c r="A76" s="6" t="s">
        <v>16</v>
      </c>
      <c r="B76" s="5">
        <v>1.95</v>
      </c>
      <c r="C76" s="5">
        <v>1.66</v>
      </c>
      <c r="D76" s="5">
        <v>1.17</v>
      </c>
      <c r="E76" s="5">
        <v>1.19</v>
      </c>
      <c r="F76" s="5">
        <v>2.03</v>
      </c>
      <c r="G76" s="7">
        <f t="shared" si="13"/>
        <v>1.5999999999999996</v>
      </c>
    </row>
    <row r="77" spans="1:7" ht="12.75">
      <c r="A77" s="6" t="s">
        <v>17</v>
      </c>
      <c r="B77" s="5">
        <v>2.2</v>
      </c>
      <c r="C77" s="5">
        <v>2.24</v>
      </c>
      <c r="D77" s="5">
        <v>2.27</v>
      </c>
      <c r="E77" s="5">
        <v>2.33</v>
      </c>
      <c r="F77" s="5">
        <v>2.55</v>
      </c>
      <c r="G77" s="7">
        <f t="shared" si="13"/>
        <v>2.318</v>
      </c>
    </row>
    <row r="78" spans="1:7" ht="12.75">
      <c r="A78" s="6" t="s">
        <v>18</v>
      </c>
      <c r="B78" s="5">
        <v>1.59</v>
      </c>
      <c r="C78" s="5">
        <v>1.2</v>
      </c>
      <c r="D78" s="5">
        <v>1.74</v>
      </c>
      <c r="E78" s="5">
        <v>1.47</v>
      </c>
      <c r="F78" s="5">
        <v>2.26</v>
      </c>
      <c r="G78" s="7">
        <f t="shared" si="13"/>
        <v>1.652</v>
      </c>
    </row>
    <row r="79" spans="1:7" ht="12.75">
      <c r="A79" s="6" t="s">
        <v>19</v>
      </c>
      <c r="B79" s="5">
        <v>2.46</v>
      </c>
      <c r="C79" s="5">
        <v>1.99</v>
      </c>
      <c r="D79" s="5">
        <v>2.67</v>
      </c>
      <c r="E79" s="5">
        <v>2.19</v>
      </c>
      <c r="F79" s="5">
        <v>2.26</v>
      </c>
      <c r="G79" s="7">
        <f t="shared" si="13"/>
        <v>2.314</v>
      </c>
    </row>
    <row r="80" spans="1:7" ht="12.75">
      <c r="A80" s="6" t="s">
        <v>20</v>
      </c>
      <c r="B80" s="5">
        <v>2.33</v>
      </c>
      <c r="C80" s="5">
        <v>1.98</v>
      </c>
      <c r="D80" s="5">
        <v>2.48</v>
      </c>
      <c r="E80" s="5">
        <v>2.47</v>
      </c>
      <c r="F80" s="5">
        <v>2.49</v>
      </c>
      <c r="G80" s="7">
        <f t="shared" si="13"/>
        <v>2.3500000000000005</v>
      </c>
    </row>
    <row r="81" spans="1:7" ht="12.75">
      <c r="A81" s="6" t="s">
        <v>21</v>
      </c>
      <c r="B81" s="5">
        <v>1.99</v>
      </c>
      <c r="C81" s="5">
        <v>1.35</v>
      </c>
      <c r="D81" s="5">
        <v>1.61</v>
      </c>
      <c r="E81" s="5">
        <v>1.75</v>
      </c>
      <c r="F81" s="5">
        <v>1.82</v>
      </c>
      <c r="G81" s="7">
        <f t="shared" si="13"/>
        <v>1.704</v>
      </c>
    </row>
    <row r="82" spans="1:7" ht="12.75">
      <c r="A82" s="6" t="s">
        <v>22</v>
      </c>
      <c r="B82" s="5">
        <v>1.8</v>
      </c>
      <c r="C82" s="5">
        <v>2</v>
      </c>
      <c r="D82" s="5">
        <v>3.1</v>
      </c>
      <c r="E82" s="5">
        <v>2.9</v>
      </c>
      <c r="F82" s="5">
        <v>2.8</v>
      </c>
      <c r="G82" s="7">
        <f t="shared" si="13"/>
        <v>2.5200000000000005</v>
      </c>
    </row>
    <row r="83" spans="1:7" ht="12.75">
      <c r="A83" s="6" t="s">
        <v>23</v>
      </c>
      <c r="B83" s="5">
        <v>1.19</v>
      </c>
      <c r="C83" s="5">
        <v>1.26</v>
      </c>
      <c r="D83" s="5">
        <v>1.33</v>
      </c>
      <c r="E83" s="5">
        <v>1.07</v>
      </c>
      <c r="F83" s="5">
        <v>1.23</v>
      </c>
      <c r="G83" s="7">
        <f t="shared" si="13"/>
        <v>1.216</v>
      </c>
    </row>
    <row r="84" spans="1:7" ht="12.75">
      <c r="A84" s="6" t="s">
        <v>24</v>
      </c>
      <c r="B84" s="5">
        <v>1.7</v>
      </c>
      <c r="C84" s="5">
        <v>1.25</v>
      </c>
      <c r="D84" s="5">
        <v>1.6</v>
      </c>
      <c r="E84" s="5">
        <v>1.99</v>
      </c>
      <c r="F84" s="5">
        <v>1.9</v>
      </c>
      <c r="G84" s="7">
        <f t="shared" si="13"/>
        <v>1.6880000000000002</v>
      </c>
    </row>
    <row r="85" spans="1:7" ht="13.5" thickBot="1">
      <c r="A85" s="9" t="s">
        <v>25</v>
      </c>
      <c r="B85" s="10">
        <v>0.7</v>
      </c>
      <c r="C85" s="10">
        <v>0.53</v>
      </c>
      <c r="D85" s="10">
        <v>0.53</v>
      </c>
      <c r="E85" s="10">
        <v>0.82</v>
      </c>
      <c r="F85" s="10">
        <v>0.65</v>
      </c>
      <c r="G85" s="11">
        <f t="shared" si="13"/>
        <v>0.646</v>
      </c>
    </row>
    <row r="86" spans="1:7" ht="13.5" thickBot="1">
      <c r="A86" s="23" t="s">
        <v>30</v>
      </c>
      <c r="B86" s="24"/>
      <c r="C86" s="24"/>
      <c r="D86" s="24"/>
      <c r="E86" s="24"/>
      <c r="F86" s="24"/>
      <c r="G86" s="25"/>
    </row>
    <row r="87" spans="1:7" ht="12.75">
      <c r="A87" s="16" t="s">
        <v>31</v>
      </c>
      <c r="B87" s="17">
        <f aca="true" t="shared" si="14" ref="B87:G87">AVERAGE(B66:B85)</f>
        <v>1.852296092796093</v>
      </c>
      <c r="C87" s="17">
        <f t="shared" si="14"/>
        <v>1.7096428571428572</v>
      </c>
      <c r="D87" s="17">
        <f t="shared" si="14"/>
        <v>1.964946624803768</v>
      </c>
      <c r="E87" s="17">
        <f t="shared" si="14"/>
        <v>1.8136538461538465</v>
      </c>
      <c r="F87" s="17">
        <f t="shared" si="14"/>
        <v>2.0457142857142854</v>
      </c>
      <c r="G87" s="18">
        <f t="shared" si="14"/>
        <v>1.8772507413221704</v>
      </c>
    </row>
    <row r="88" spans="1:7" ht="12.75">
      <c r="A88" s="6" t="s">
        <v>32</v>
      </c>
      <c r="B88" s="5">
        <f aca="true" t="shared" si="15" ref="B88:G88">AVERAGE(B66,B70,B71,B72,B75,B77,B79,B80,B82)</f>
        <v>2.221769095102429</v>
      </c>
      <c r="C88" s="5">
        <f t="shared" si="15"/>
        <v>2.0903174603174604</v>
      </c>
      <c r="D88" s="5">
        <f t="shared" si="15"/>
        <v>2.4965480551194843</v>
      </c>
      <c r="E88" s="5">
        <f t="shared" si="15"/>
        <v>2.3581196581196577</v>
      </c>
      <c r="F88" s="5">
        <f t="shared" si="15"/>
        <v>2.498253968253968</v>
      </c>
      <c r="G88" s="7">
        <f t="shared" si="15"/>
        <v>2.3330016473826003</v>
      </c>
    </row>
    <row r="89" spans="1:7" ht="12.75">
      <c r="A89" s="6" t="s">
        <v>33</v>
      </c>
      <c r="B89" s="5">
        <f aca="true" t="shared" si="16" ref="B89:G89">AVERAGE(B67,B68,B73)</f>
        <v>2.063333333333333</v>
      </c>
      <c r="C89" s="5">
        <f t="shared" si="16"/>
        <v>1.8399999999999999</v>
      </c>
      <c r="D89" s="5">
        <f t="shared" si="16"/>
        <v>2.1966666666666668</v>
      </c>
      <c r="E89" s="5">
        <f t="shared" si="16"/>
        <v>1.4799999999999998</v>
      </c>
      <c r="F89" s="5">
        <f t="shared" si="16"/>
        <v>2.07</v>
      </c>
      <c r="G89" s="7">
        <f t="shared" si="16"/>
        <v>1.93</v>
      </c>
    </row>
    <row r="90" spans="1:7" ht="12.75">
      <c r="A90" s="6" t="s">
        <v>34</v>
      </c>
      <c r="B90" s="5">
        <f aca="true" t="shared" si="17" ref="B90:G90">AVERAGE(B69,B78,B81,B84)</f>
        <v>1.455</v>
      </c>
      <c r="C90" s="5">
        <f t="shared" si="17"/>
        <v>1.2625000000000002</v>
      </c>
      <c r="D90" s="5">
        <f t="shared" si="17"/>
        <v>1.4700000000000002</v>
      </c>
      <c r="E90" s="5">
        <f t="shared" si="17"/>
        <v>1.5275</v>
      </c>
      <c r="F90" s="5">
        <f t="shared" si="17"/>
        <v>1.75</v>
      </c>
      <c r="G90" s="7">
        <f t="shared" si="17"/>
        <v>1.4929999999999999</v>
      </c>
    </row>
    <row r="91" spans="1:7" ht="13.5" thickBot="1">
      <c r="A91" s="9" t="s">
        <v>29</v>
      </c>
      <c r="B91" s="10">
        <f aca="true" t="shared" si="18" ref="B91:G91">AVERAGE(B74,B76,B83,B85)</f>
        <v>1.26</v>
      </c>
      <c r="C91" s="10">
        <f t="shared" si="18"/>
        <v>1.2025000000000001</v>
      </c>
      <c r="D91" s="10">
        <f t="shared" si="18"/>
        <v>1.09</v>
      </c>
      <c r="E91" s="10">
        <f t="shared" si="18"/>
        <v>1.125</v>
      </c>
      <c r="F91" s="10">
        <f t="shared" si="18"/>
        <v>1.3050000000000002</v>
      </c>
      <c r="G91" s="11">
        <f t="shared" si="18"/>
        <v>1.1965</v>
      </c>
    </row>
    <row r="93" ht="13.5" thickBot="1">
      <c r="A93" s="1">
        <v>2004</v>
      </c>
    </row>
    <row r="94" spans="1:7" ht="13.5" thickBot="1">
      <c r="A94" s="19" t="s">
        <v>0</v>
      </c>
      <c r="B94" s="20" t="s">
        <v>1</v>
      </c>
      <c r="C94" s="20" t="s">
        <v>2</v>
      </c>
      <c r="D94" s="20" t="s">
        <v>3</v>
      </c>
      <c r="E94" s="20" t="s">
        <v>4</v>
      </c>
      <c r="F94" s="20" t="s">
        <v>28</v>
      </c>
      <c r="G94" s="21" t="s">
        <v>5</v>
      </c>
    </row>
    <row r="95" spans="1:7" ht="12.75">
      <c r="A95" s="12" t="s">
        <v>6</v>
      </c>
      <c r="B95" s="13">
        <v>2.17</v>
      </c>
      <c r="C95" s="13">
        <v>1.95</v>
      </c>
      <c r="D95" s="13">
        <v>2.06</v>
      </c>
      <c r="E95" s="13">
        <v>1.68</v>
      </c>
      <c r="F95" s="13">
        <v>2.23</v>
      </c>
      <c r="G95" s="14">
        <f aca="true" t="shared" si="19" ref="G95:G114">AVERAGE(B95:F95)</f>
        <v>2.018</v>
      </c>
    </row>
    <row r="96" spans="1:7" ht="12.75">
      <c r="A96" s="6" t="s">
        <v>7</v>
      </c>
      <c r="B96" s="5">
        <v>1.54</v>
      </c>
      <c r="C96" s="5">
        <v>1.95</v>
      </c>
      <c r="D96" s="5">
        <v>1.57</v>
      </c>
      <c r="E96" s="5">
        <v>1.34</v>
      </c>
      <c r="F96" s="5">
        <v>1.94</v>
      </c>
      <c r="G96" s="7">
        <f t="shared" si="19"/>
        <v>1.668</v>
      </c>
    </row>
    <row r="97" spans="1:7" ht="12.75">
      <c r="A97" s="6" t="s">
        <v>8</v>
      </c>
      <c r="B97" s="5">
        <v>1.87</v>
      </c>
      <c r="C97" s="5">
        <v>1.73</v>
      </c>
      <c r="D97" s="5">
        <v>2.03</v>
      </c>
      <c r="E97" s="5">
        <v>1.43</v>
      </c>
      <c r="F97" s="5">
        <v>1.98</v>
      </c>
      <c r="G97" s="7">
        <f t="shared" si="19"/>
        <v>1.8079999999999998</v>
      </c>
    </row>
    <row r="98" spans="1:7" ht="12.75">
      <c r="A98" s="6" t="s">
        <v>9</v>
      </c>
      <c r="B98" s="5">
        <v>0.59</v>
      </c>
      <c r="C98" s="5">
        <v>0.86</v>
      </c>
      <c r="D98" s="5">
        <v>0.7</v>
      </c>
      <c r="E98" s="5">
        <v>0.89</v>
      </c>
      <c r="F98" s="5">
        <v>0.91</v>
      </c>
      <c r="G98" s="7">
        <f t="shared" si="19"/>
        <v>0.79</v>
      </c>
    </row>
    <row r="99" spans="1:7" ht="12.75">
      <c r="A99" s="8" t="s">
        <v>10</v>
      </c>
      <c r="B99" s="5">
        <v>2.83</v>
      </c>
      <c r="C99" s="5">
        <v>2.23</v>
      </c>
      <c r="D99" s="5">
        <v>2.71</v>
      </c>
      <c r="E99" s="5">
        <v>2.31</v>
      </c>
      <c r="F99" s="5">
        <v>2.54</v>
      </c>
      <c r="G99" s="7">
        <f t="shared" si="19"/>
        <v>2.524</v>
      </c>
    </row>
    <row r="100" spans="1:7" ht="12.75">
      <c r="A100" s="6" t="s">
        <v>11</v>
      </c>
      <c r="B100" s="5">
        <v>2.02</v>
      </c>
      <c r="C100" s="5">
        <v>2.56</v>
      </c>
      <c r="D100" s="5">
        <v>2.5</v>
      </c>
      <c r="E100" s="5">
        <v>2.82</v>
      </c>
      <c r="F100" s="5">
        <v>2.9</v>
      </c>
      <c r="G100" s="7">
        <f t="shared" si="19"/>
        <v>2.56</v>
      </c>
    </row>
    <row r="101" spans="1:7" ht="12.75">
      <c r="A101" s="6" t="s">
        <v>12</v>
      </c>
      <c r="B101" s="5">
        <v>2.89</v>
      </c>
      <c r="C101" s="5">
        <v>2.29</v>
      </c>
      <c r="D101" s="5">
        <v>3</v>
      </c>
      <c r="E101" s="5">
        <v>3.29</v>
      </c>
      <c r="F101" s="5">
        <v>2.64</v>
      </c>
      <c r="G101" s="7">
        <f t="shared" si="19"/>
        <v>2.822</v>
      </c>
    </row>
    <row r="102" spans="1:7" ht="12.75">
      <c r="A102" s="6" t="s">
        <v>13</v>
      </c>
      <c r="B102" s="5">
        <v>2.36</v>
      </c>
      <c r="C102" s="5">
        <v>2</v>
      </c>
      <c r="D102" s="5">
        <v>2.25</v>
      </c>
      <c r="E102" s="5">
        <v>1.85</v>
      </c>
      <c r="F102" s="5">
        <v>2.26</v>
      </c>
      <c r="G102" s="7">
        <f t="shared" si="19"/>
        <v>2.1439999999999997</v>
      </c>
    </row>
    <row r="103" spans="1:7" ht="12.75">
      <c r="A103" s="6" t="s">
        <v>14</v>
      </c>
      <c r="B103" s="5">
        <v>1.3</v>
      </c>
      <c r="C103" s="5">
        <v>1.4</v>
      </c>
      <c r="D103" s="5">
        <v>1.5</v>
      </c>
      <c r="E103" s="5">
        <v>1.6</v>
      </c>
      <c r="F103" s="5">
        <v>1.3</v>
      </c>
      <c r="G103" s="7">
        <f t="shared" si="19"/>
        <v>1.4200000000000002</v>
      </c>
    </row>
    <row r="104" spans="1:7" ht="12.75">
      <c r="A104" s="6" t="s">
        <v>15</v>
      </c>
      <c r="B104" s="5">
        <v>2.36</v>
      </c>
      <c r="C104" s="5">
        <v>2.16</v>
      </c>
      <c r="D104" s="5">
        <v>2.66</v>
      </c>
      <c r="E104" s="5">
        <v>2.25</v>
      </c>
      <c r="F104" s="5">
        <v>2.38</v>
      </c>
      <c r="G104" s="7">
        <f t="shared" si="19"/>
        <v>2.3619999999999997</v>
      </c>
    </row>
    <row r="105" spans="1:7" ht="12.75">
      <c r="A105" s="6" t="s">
        <v>16</v>
      </c>
      <c r="B105" s="5">
        <v>1.92</v>
      </c>
      <c r="C105" s="5">
        <v>1.66</v>
      </c>
      <c r="D105" s="5">
        <v>1.83</v>
      </c>
      <c r="E105" s="5">
        <v>1.57</v>
      </c>
      <c r="F105" s="5">
        <v>1.74</v>
      </c>
      <c r="G105" s="7">
        <f t="shared" si="19"/>
        <v>1.7440000000000002</v>
      </c>
    </row>
    <row r="106" spans="1:7" ht="12.75">
      <c r="A106" s="6" t="s">
        <v>17</v>
      </c>
      <c r="B106" s="5">
        <v>2.47</v>
      </c>
      <c r="C106" s="5">
        <v>2.38</v>
      </c>
      <c r="D106" s="5">
        <v>2.61</v>
      </c>
      <c r="E106" s="5">
        <v>2.4</v>
      </c>
      <c r="F106" s="5">
        <v>2.8</v>
      </c>
      <c r="G106" s="7">
        <f t="shared" si="19"/>
        <v>2.532</v>
      </c>
    </row>
    <row r="107" spans="1:7" ht="12.75">
      <c r="A107" s="6" t="s">
        <v>18</v>
      </c>
      <c r="B107" s="5">
        <v>1.57</v>
      </c>
      <c r="C107" s="5">
        <v>1.28</v>
      </c>
      <c r="D107" s="5">
        <v>1.5</v>
      </c>
      <c r="E107" s="5">
        <v>1.35</v>
      </c>
      <c r="F107" s="5">
        <v>2.1</v>
      </c>
      <c r="G107" s="7">
        <f t="shared" si="19"/>
        <v>1.5599999999999998</v>
      </c>
    </row>
    <row r="108" spans="1:7" ht="12.75">
      <c r="A108" s="6" t="s">
        <v>19</v>
      </c>
      <c r="B108" s="5">
        <v>2.57</v>
      </c>
      <c r="C108" s="5">
        <v>2.14</v>
      </c>
      <c r="D108" s="5">
        <v>2.77</v>
      </c>
      <c r="E108" s="5">
        <v>2.19</v>
      </c>
      <c r="F108" s="5">
        <v>2.44</v>
      </c>
      <c r="G108" s="7">
        <f t="shared" si="19"/>
        <v>2.4219999999999997</v>
      </c>
    </row>
    <row r="109" spans="1:7" ht="12.75">
      <c r="A109" s="6" t="s">
        <v>20</v>
      </c>
      <c r="B109" s="5">
        <v>2.44</v>
      </c>
      <c r="C109" s="5">
        <v>1.8</v>
      </c>
      <c r="D109" s="5">
        <v>2.1</v>
      </c>
      <c r="E109" s="5">
        <v>2.28</v>
      </c>
      <c r="F109" s="5">
        <v>2.59</v>
      </c>
      <c r="G109" s="7">
        <f t="shared" si="19"/>
        <v>2.242</v>
      </c>
    </row>
    <row r="110" spans="1:7" ht="12.75">
      <c r="A110" s="6" t="s">
        <v>21</v>
      </c>
      <c r="B110" s="5">
        <v>1.9</v>
      </c>
      <c r="C110" s="5">
        <v>1.5</v>
      </c>
      <c r="D110" s="5">
        <v>1.64</v>
      </c>
      <c r="E110" s="5">
        <v>1.75</v>
      </c>
      <c r="F110" s="5">
        <v>1.76</v>
      </c>
      <c r="G110" s="7">
        <f t="shared" si="19"/>
        <v>1.7100000000000002</v>
      </c>
    </row>
    <row r="111" spans="1:7" ht="12.75">
      <c r="A111" s="6" t="s">
        <v>22</v>
      </c>
      <c r="B111" s="5">
        <v>1.94</v>
      </c>
      <c r="C111" s="5">
        <v>1.75</v>
      </c>
      <c r="D111" s="5">
        <v>2.8</v>
      </c>
      <c r="E111" s="5">
        <v>3</v>
      </c>
      <c r="F111" s="5">
        <v>2.79</v>
      </c>
      <c r="G111" s="7">
        <f t="shared" si="19"/>
        <v>2.4560000000000004</v>
      </c>
    </row>
    <row r="112" spans="1:7" ht="12.75">
      <c r="A112" s="6" t="s">
        <v>23</v>
      </c>
      <c r="B112" s="5">
        <v>1.15</v>
      </c>
      <c r="C112" s="5">
        <v>1.6</v>
      </c>
      <c r="D112" s="5">
        <v>1.8</v>
      </c>
      <c r="E112" s="5">
        <v>1.3</v>
      </c>
      <c r="F112" s="5">
        <v>1.5</v>
      </c>
      <c r="G112" s="7">
        <f t="shared" si="19"/>
        <v>1.47</v>
      </c>
    </row>
    <row r="113" spans="1:7" ht="12.75">
      <c r="A113" s="6" t="s">
        <v>24</v>
      </c>
      <c r="B113" s="5">
        <v>2.08</v>
      </c>
      <c r="C113" s="5">
        <v>1.52</v>
      </c>
      <c r="D113" s="5">
        <v>1.81</v>
      </c>
      <c r="E113" s="5">
        <v>2.24</v>
      </c>
      <c r="F113" s="5">
        <v>2.17</v>
      </c>
      <c r="G113" s="7">
        <f t="shared" si="19"/>
        <v>1.964</v>
      </c>
    </row>
    <row r="114" spans="1:7" ht="13.5" thickBot="1">
      <c r="A114" s="9" t="s">
        <v>25</v>
      </c>
      <c r="B114" s="10">
        <v>0.7</v>
      </c>
      <c r="C114" s="10">
        <v>0.54</v>
      </c>
      <c r="D114" s="10">
        <v>0.52</v>
      </c>
      <c r="E114" s="10">
        <v>0.85</v>
      </c>
      <c r="F114" s="10">
        <v>0.59</v>
      </c>
      <c r="G114" s="11">
        <f t="shared" si="19"/>
        <v>0.6399999999999999</v>
      </c>
    </row>
    <row r="115" spans="1:7" ht="13.5" thickBot="1">
      <c r="A115" s="23" t="s">
        <v>30</v>
      </c>
      <c r="B115" s="24"/>
      <c r="C115" s="24"/>
      <c r="D115" s="24"/>
      <c r="E115" s="24"/>
      <c r="F115" s="24"/>
      <c r="G115" s="25"/>
    </row>
    <row r="116" spans="1:7" ht="12.75">
      <c r="A116" s="16" t="s">
        <v>31</v>
      </c>
      <c r="B116" s="17">
        <f aca="true" t="shared" si="20" ref="B116:G116">AVERAGE(B95:B114)</f>
        <v>1.9335</v>
      </c>
      <c r="C116" s="17">
        <f t="shared" si="20"/>
        <v>1.7650000000000001</v>
      </c>
      <c r="D116" s="17">
        <f t="shared" si="20"/>
        <v>2.018</v>
      </c>
      <c r="E116" s="17">
        <f t="shared" si="20"/>
        <v>1.9195</v>
      </c>
      <c r="F116" s="17">
        <f t="shared" si="20"/>
        <v>2.0780000000000003</v>
      </c>
      <c r="G116" s="18">
        <f t="shared" si="20"/>
        <v>1.9428</v>
      </c>
    </row>
    <row r="117" spans="1:7" ht="12.75">
      <c r="A117" s="6" t="s">
        <v>32</v>
      </c>
      <c r="B117" s="5">
        <f aca="true" t="shared" si="21" ref="B117:G117">AVERAGE(B95,B99,B100,B101,B104,B106,B108,B109,B111)</f>
        <v>2.41</v>
      </c>
      <c r="C117" s="5">
        <f t="shared" si="21"/>
        <v>2.14</v>
      </c>
      <c r="D117" s="5">
        <f t="shared" si="21"/>
        <v>2.578888888888889</v>
      </c>
      <c r="E117" s="5">
        <f t="shared" si="21"/>
        <v>2.4688888888888894</v>
      </c>
      <c r="F117" s="5">
        <f t="shared" si="21"/>
        <v>2.5900000000000003</v>
      </c>
      <c r="G117" s="7">
        <f t="shared" si="21"/>
        <v>2.4375555555555555</v>
      </c>
    </row>
    <row r="118" spans="1:7" ht="12.75">
      <c r="A118" s="6" t="s">
        <v>33</v>
      </c>
      <c r="B118" s="5">
        <f aca="true" t="shared" si="22" ref="B118:G118">AVERAGE(B96,B97,B102)</f>
        <v>1.9233333333333331</v>
      </c>
      <c r="C118" s="5">
        <f t="shared" si="22"/>
        <v>1.8933333333333333</v>
      </c>
      <c r="D118" s="5">
        <f t="shared" si="22"/>
        <v>1.95</v>
      </c>
      <c r="E118" s="5">
        <f t="shared" si="22"/>
        <v>1.54</v>
      </c>
      <c r="F118" s="5">
        <f t="shared" si="22"/>
        <v>2.06</v>
      </c>
      <c r="G118" s="7">
        <f t="shared" si="22"/>
        <v>1.873333333333333</v>
      </c>
    </row>
    <row r="119" spans="1:7" ht="12.75">
      <c r="A119" s="6" t="s">
        <v>34</v>
      </c>
      <c r="B119" s="5">
        <f aca="true" t="shared" si="23" ref="B119:G119">AVERAGE(B98,B107,B110,B113)</f>
        <v>1.5350000000000001</v>
      </c>
      <c r="C119" s="5">
        <f t="shared" si="23"/>
        <v>1.29</v>
      </c>
      <c r="D119" s="5">
        <f t="shared" si="23"/>
        <v>1.4125</v>
      </c>
      <c r="E119" s="5">
        <f t="shared" si="23"/>
        <v>1.5575</v>
      </c>
      <c r="F119" s="5">
        <f t="shared" si="23"/>
        <v>1.735</v>
      </c>
      <c r="G119" s="7">
        <f t="shared" si="23"/>
        <v>1.5059999999999998</v>
      </c>
    </row>
    <row r="120" spans="1:7" ht="13.5" thickBot="1">
      <c r="A120" s="9" t="s">
        <v>29</v>
      </c>
      <c r="B120" s="10">
        <f aca="true" t="shared" si="24" ref="B120:G120">AVERAGE(B103,B105,B112,B114)</f>
        <v>1.2674999999999998</v>
      </c>
      <c r="C120" s="10">
        <f t="shared" si="24"/>
        <v>1.3</v>
      </c>
      <c r="D120" s="10">
        <f t="shared" si="24"/>
        <v>1.4125</v>
      </c>
      <c r="E120" s="10">
        <f t="shared" si="24"/>
        <v>1.3299999999999998</v>
      </c>
      <c r="F120" s="10">
        <f t="shared" si="24"/>
        <v>1.2825</v>
      </c>
      <c r="G120" s="11">
        <f t="shared" si="24"/>
        <v>1.3185</v>
      </c>
    </row>
    <row r="122" ht="13.5" thickBot="1">
      <c r="A122" s="1">
        <v>2005</v>
      </c>
    </row>
    <row r="123" spans="1:7" ht="13.5" thickBot="1">
      <c r="A123" s="19" t="s">
        <v>0</v>
      </c>
      <c r="B123" s="20" t="s">
        <v>1</v>
      </c>
      <c r="C123" s="20" t="s">
        <v>2</v>
      </c>
      <c r="D123" s="20" t="s">
        <v>3</v>
      </c>
      <c r="E123" s="20" t="s">
        <v>4</v>
      </c>
      <c r="F123" s="20" t="s">
        <v>28</v>
      </c>
      <c r="G123" s="21" t="s">
        <v>5</v>
      </c>
    </row>
    <row r="124" spans="1:7" ht="12.75">
      <c r="A124" s="12" t="s">
        <v>6</v>
      </c>
      <c r="B124" s="13">
        <v>2.69</v>
      </c>
      <c r="C124" s="13">
        <v>2.07</v>
      </c>
      <c r="D124" s="13">
        <v>2.29</v>
      </c>
      <c r="E124" s="13">
        <v>1.88</v>
      </c>
      <c r="F124" s="13">
        <v>2.44</v>
      </c>
      <c r="G124" s="14">
        <f aca="true" t="shared" si="25" ref="G124:G143">AVERAGE(B124:F124)</f>
        <v>2.274</v>
      </c>
    </row>
    <row r="125" spans="1:7" ht="12.75">
      <c r="A125" s="6" t="s">
        <v>7</v>
      </c>
      <c r="B125" s="5">
        <v>1.93</v>
      </c>
      <c r="C125" s="5">
        <v>1.66</v>
      </c>
      <c r="D125" s="5">
        <v>1.69</v>
      </c>
      <c r="E125" s="5">
        <v>1.5</v>
      </c>
      <c r="F125" s="5">
        <v>1.49</v>
      </c>
      <c r="G125" s="7">
        <f t="shared" si="25"/>
        <v>1.654</v>
      </c>
    </row>
    <row r="126" spans="1:7" ht="12.75">
      <c r="A126" s="6" t="s">
        <v>8</v>
      </c>
      <c r="B126" s="5">
        <v>1.98</v>
      </c>
      <c r="C126" s="5">
        <v>1.83</v>
      </c>
      <c r="D126" s="5">
        <v>2.18</v>
      </c>
      <c r="E126" s="5">
        <v>1.73</v>
      </c>
      <c r="F126" s="5">
        <v>1.8</v>
      </c>
      <c r="G126" s="7">
        <f t="shared" si="25"/>
        <v>1.9040000000000004</v>
      </c>
    </row>
    <row r="127" spans="1:7" ht="12.75">
      <c r="A127" s="6" t="s">
        <v>9</v>
      </c>
      <c r="B127" s="5">
        <v>0.57</v>
      </c>
      <c r="C127" s="5">
        <v>0.78</v>
      </c>
      <c r="D127" s="5">
        <v>0.54</v>
      </c>
      <c r="E127" s="5">
        <v>0.69</v>
      </c>
      <c r="F127" s="5">
        <v>0.72</v>
      </c>
      <c r="G127" s="7">
        <f t="shared" si="25"/>
        <v>0.6599999999999999</v>
      </c>
    </row>
    <row r="128" spans="1:7" ht="12.75">
      <c r="A128" s="8" t="s">
        <v>10</v>
      </c>
      <c r="B128" s="5">
        <v>2.8</v>
      </c>
      <c r="C128" s="5">
        <v>2.11</v>
      </c>
      <c r="D128" s="5">
        <v>2.65</v>
      </c>
      <c r="E128" s="5">
        <v>2.2</v>
      </c>
      <c r="F128" s="5">
        <v>2.31</v>
      </c>
      <c r="G128" s="7">
        <f t="shared" si="25"/>
        <v>2.4140000000000006</v>
      </c>
    </row>
    <row r="129" spans="1:7" ht="12.75">
      <c r="A129" s="6" t="s">
        <v>11</v>
      </c>
      <c r="B129" s="5">
        <v>2.46</v>
      </c>
      <c r="C129" s="5">
        <v>2.09</v>
      </c>
      <c r="D129" s="5">
        <v>2.47</v>
      </c>
      <c r="E129" s="5">
        <v>2.59</v>
      </c>
      <c r="F129" s="5">
        <v>2.99</v>
      </c>
      <c r="G129" s="7">
        <f t="shared" si="25"/>
        <v>2.52</v>
      </c>
    </row>
    <row r="130" spans="1:7" ht="12.75">
      <c r="A130" s="6" t="s">
        <v>12</v>
      </c>
      <c r="B130" s="5">
        <v>2.9</v>
      </c>
      <c r="C130" s="5">
        <v>2.67</v>
      </c>
      <c r="D130" s="5">
        <v>3.02</v>
      </c>
      <c r="E130" s="5">
        <v>3.39</v>
      </c>
      <c r="F130" s="5">
        <v>3.23</v>
      </c>
      <c r="G130" s="7">
        <f t="shared" si="25"/>
        <v>3.0420000000000003</v>
      </c>
    </row>
    <row r="131" spans="1:7" ht="12.75">
      <c r="A131" s="6" t="s">
        <v>13</v>
      </c>
      <c r="B131" s="5">
        <v>2.31</v>
      </c>
      <c r="C131" s="5">
        <v>2.12</v>
      </c>
      <c r="D131" s="5">
        <v>2.23</v>
      </c>
      <c r="E131" s="5">
        <v>1.94</v>
      </c>
      <c r="F131" s="5">
        <v>2.55</v>
      </c>
      <c r="G131" s="7">
        <f t="shared" si="25"/>
        <v>2.2299999999999995</v>
      </c>
    </row>
    <row r="132" spans="1:7" ht="12.75">
      <c r="A132" s="6" t="s">
        <v>14</v>
      </c>
      <c r="B132" s="5">
        <v>1.15</v>
      </c>
      <c r="C132" s="5">
        <v>1.35</v>
      </c>
      <c r="D132" s="5">
        <v>1.03</v>
      </c>
      <c r="E132" s="5">
        <v>1.5</v>
      </c>
      <c r="F132" s="5">
        <v>1.93</v>
      </c>
      <c r="G132" s="7">
        <f t="shared" si="25"/>
        <v>1.392</v>
      </c>
    </row>
    <row r="133" spans="1:7" ht="12.75">
      <c r="A133" s="6" t="s">
        <v>15</v>
      </c>
      <c r="B133" s="5">
        <v>2.5</v>
      </c>
      <c r="C133" s="5">
        <v>2.3</v>
      </c>
      <c r="D133" s="5">
        <v>2.63</v>
      </c>
      <c r="E133" s="5">
        <v>2.21</v>
      </c>
      <c r="F133" s="5">
        <v>2.64</v>
      </c>
      <c r="G133" s="7">
        <f t="shared" si="25"/>
        <v>2.4560000000000004</v>
      </c>
    </row>
    <row r="134" spans="1:7" ht="12.75">
      <c r="A134" s="6" t="s">
        <v>16</v>
      </c>
      <c r="B134" s="5">
        <v>1.91</v>
      </c>
      <c r="C134" s="5">
        <v>1.61</v>
      </c>
      <c r="D134" s="5">
        <v>2.2</v>
      </c>
      <c r="E134" s="5">
        <v>1.31</v>
      </c>
      <c r="F134" s="5">
        <v>1.85</v>
      </c>
      <c r="G134" s="7">
        <f t="shared" si="25"/>
        <v>1.7760000000000002</v>
      </c>
    </row>
    <row r="135" spans="1:7" ht="12.75">
      <c r="A135" s="6" t="s">
        <v>17</v>
      </c>
      <c r="B135" s="5">
        <v>2.49</v>
      </c>
      <c r="C135" s="5">
        <v>2.48</v>
      </c>
      <c r="D135" s="5">
        <v>2.67</v>
      </c>
      <c r="E135" s="5">
        <v>2.45</v>
      </c>
      <c r="F135" s="5">
        <v>2.83</v>
      </c>
      <c r="G135" s="7">
        <f t="shared" si="25"/>
        <v>2.584</v>
      </c>
    </row>
    <row r="136" spans="1:7" ht="12.75">
      <c r="A136" s="6" t="s">
        <v>18</v>
      </c>
      <c r="B136" s="5">
        <v>1.45</v>
      </c>
      <c r="C136" s="5">
        <v>1.21</v>
      </c>
      <c r="D136" s="5">
        <v>1.41</v>
      </c>
      <c r="E136" s="5">
        <v>1.3</v>
      </c>
      <c r="F136" s="5">
        <v>2.2</v>
      </c>
      <c r="G136" s="7">
        <f t="shared" si="25"/>
        <v>1.514</v>
      </c>
    </row>
    <row r="137" spans="1:7" ht="12.75">
      <c r="A137" s="6" t="s">
        <v>19</v>
      </c>
      <c r="B137" s="5">
        <v>2.7</v>
      </c>
      <c r="C137" s="5">
        <v>2.07</v>
      </c>
      <c r="D137" s="5">
        <v>2.8</v>
      </c>
      <c r="E137" s="5">
        <v>2.28</v>
      </c>
      <c r="F137" s="5">
        <v>2.5</v>
      </c>
      <c r="G137" s="7">
        <f t="shared" si="25"/>
        <v>2.4699999999999998</v>
      </c>
    </row>
    <row r="138" spans="1:7" ht="12.75">
      <c r="A138" s="6" t="s">
        <v>20</v>
      </c>
      <c r="B138" s="5">
        <v>2.83</v>
      </c>
      <c r="C138" s="5">
        <v>2.09</v>
      </c>
      <c r="D138" s="5">
        <v>2.67</v>
      </c>
      <c r="E138" s="5">
        <v>2.58</v>
      </c>
      <c r="F138" s="5">
        <v>2.62</v>
      </c>
      <c r="G138" s="7">
        <f t="shared" si="25"/>
        <v>2.558</v>
      </c>
    </row>
    <row r="139" spans="1:7" ht="12.75">
      <c r="A139" s="6" t="s">
        <v>21</v>
      </c>
      <c r="B139" s="5">
        <v>1.42</v>
      </c>
      <c r="C139" s="5">
        <v>1.25</v>
      </c>
      <c r="D139" s="5">
        <v>1.26</v>
      </c>
      <c r="E139" s="5">
        <v>2.74</v>
      </c>
      <c r="F139" s="5">
        <v>1.5</v>
      </c>
      <c r="G139" s="7">
        <f t="shared" si="25"/>
        <v>1.634</v>
      </c>
    </row>
    <row r="140" spans="1:7" ht="12.75">
      <c r="A140" s="6" t="s">
        <v>22</v>
      </c>
      <c r="B140" s="5">
        <v>2.39</v>
      </c>
      <c r="C140" s="5">
        <v>1.75</v>
      </c>
      <c r="D140" s="5">
        <v>2.71</v>
      </c>
      <c r="E140" s="5">
        <v>2.86</v>
      </c>
      <c r="F140" s="5">
        <v>2.79</v>
      </c>
      <c r="G140" s="7">
        <f t="shared" si="25"/>
        <v>2.5</v>
      </c>
    </row>
    <row r="141" spans="1:7" ht="12.75">
      <c r="A141" s="6" t="s">
        <v>23</v>
      </c>
      <c r="B141" s="5">
        <v>1.22</v>
      </c>
      <c r="C141" s="5">
        <v>1.66</v>
      </c>
      <c r="D141" s="5">
        <v>2.02</v>
      </c>
      <c r="E141" s="5">
        <v>1.35</v>
      </c>
      <c r="F141" s="5">
        <v>1.65</v>
      </c>
      <c r="G141" s="7">
        <f t="shared" si="25"/>
        <v>1.58</v>
      </c>
    </row>
    <row r="142" spans="1:7" ht="12.75">
      <c r="A142" s="6" t="s">
        <v>24</v>
      </c>
      <c r="B142" s="5">
        <v>2.37</v>
      </c>
      <c r="C142" s="5">
        <v>1.99</v>
      </c>
      <c r="D142" s="5">
        <v>2.2</v>
      </c>
      <c r="E142" s="5">
        <v>2.26</v>
      </c>
      <c r="F142" s="5">
        <v>2.3</v>
      </c>
      <c r="G142" s="7">
        <f t="shared" si="25"/>
        <v>2.224</v>
      </c>
    </row>
    <row r="143" spans="1:7" ht="13.5" thickBot="1">
      <c r="A143" s="9" t="s">
        <v>25</v>
      </c>
      <c r="B143" s="10">
        <v>0.45</v>
      </c>
      <c r="C143" s="10">
        <v>0.46</v>
      </c>
      <c r="D143" s="10">
        <v>0.29</v>
      </c>
      <c r="E143" s="10">
        <v>0.63</v>
      </c>
      <c r="F143" s="10">
        <v>0.44</v>
      </c>
      <c r="G143" s="11">
        <f t="shared" si="25"/>
        <v>0.454</v>
      </c>
    </row>
    <row r="144" spans="1:7" ht="13.5" thickBot="1">
      <c r="A144" s="23" t="s">
        <v>30</v>
      </c>
      <c r="B144" s="24"/>
      <c r="C144" s="24"/>
      <c r="D144" s="24"/>
      <c r="E144" s="24"/>
      <c r="F144" s="24"/>
      <c r="G144" s="25"/>
    </row>
    <row r="145" spans="1:7" ht="12.75">
      <c r="A145" s="16" t="s">
        <v>31</v>
      </c>
      <c r="B145" s="17">
        <f aca="true" t="shared" si="26" ref="B145:G145">AVERAGE(B124:B143)</f>
        <v>2.026</v>
      </c>
      <c r="C145" s="17">
        <f t="shared" si="26"/>
        <v>1.7775000000000003</v>
      </c>
      <c r="D145" s="17">
        <f t="shared" si="26"/>
        <v>2.0480000000000005</v>
      </c>
      <c r="E145" s="17">
        <f t="shared" si="26"/>
        <v>1.9695000000000005</v>
      </c>
      <c r="F145" s="17">
        <f t="shared" si="26"/>
        <v>2.139</v>
      </c>
      <c r="G145" s="18">
        <f t="shared" si="26"/>
        <v>1.9919999999999998</v>
      </c>
    </row>
    <row r="146" spans="1:7" ht="12.75">
      <c r="A146" s="6" t="s">
        <v>32</v>
      </c>
      <c r="B146" s="5">
        <f aca="true" t="shared" si="27" ref="B146:G146">AVERAGE(B124,B128,B129,B130,B133,B135,B137,B138,B140)</f>
        <v>2.6399999999999997</v>
      </c>
      <c r="C146" s="5">
        <f t="shared" si="27"/>
        <v>2.181111111111111</v>
      </c>
      <c r="D146" s="5">
        <f t="shared" si="27"/>
        <v>2.6566666666666663</v>
      </c>
      <c r="E146" s="5">
        <f t="shared" si="27"/>
        <v>2.493333333333333</v>
      </c>
      <c r="F146" s="5">
        <f t="shared" si="27"/>
        <v>2.7055555555555557</v>
      </c>
      <c r="G146" s="7">
        <f t="shared" si="27"/>
        <v>2.535333333333333</v>
      </c>
    </row>
    <row r="147" spans="1:7" ht="12.75">
      <c r="A147" s="6" t="s">
        <v>33</v>
      </c>
      <c r="B147" s="5">
        <f aca="true" t="shared" si="28" ref="B147:G147">AVERAGE(B125,B126,B131)</f>
        <v>2.0733333333333337</v>
      </c>
      <c r="C147" s="5">
        <f t="shared" si="28"/>
        <v>1.87</v>
      </c>
      <c r="D147" s="5">
        <f t="shared" si="28"/>
        <v>2.033333333333333</v>
      </c>
      <c r="E147" s="5">
        <f t="shared" si="28"/>
        <v>1.7233333333333334</v>
      </c>
      <c r="F147" s="5">
        <f t="shared" si="28"/>
        <v>1.9466666666666665</v>
      </c>
      <c r="G147" s="7">
        <f t="shared" si="28"/>
        <v>1.9293333333333333</v>
      </c>
    </row>
    <row r="148" spans="1:7" ht="12.75">
      <c r="A148" s="6" t="s">
        <v>34</v>
      </c>
      <c r="B148" s="5">
        <f aca="true" t="shared" si="29" ref="B148:G148">AVERAGE(B127,B136,B139,B142)</f>
        <v>1.4525000000000001</v>
      </c>
      <c r="C148" s="5">
        <f t="shared" si="29"/>
        <v>1.3075</v>
      </c>
      <c r="D148" s="5">
        <f t="shared" si="29"/>
        <v>1.3525</v>
      </c>
      <c r="E148" s="5">
        <f t="shared" si="29"/>
        <v>1.7475</v>
      </c>
      <c r="F148" s="5">
        <f t="shared" si="29"/>
        <v>1.68</v>
      </c>
      <c r="G148" s="7">
        <f t="shared" si="29"/>
        <v>1.508</v>
      </c>
    </row>
    <row r="149" spans="1:7" ht="13.5" thickBot="1">
      <c r="A149" s="9" t="s">
        <v>29</v>
      </c>
      <c r="B149" s="10">
        <f aca="true" t="shared" si="30" ref="B149:G149">AVERAGE(B132,B134,B141,B143)</f>
        <v>1.1824999999999999</v>
      </c>
      <c r="C149" s="10">
        <f t="shared" si="30"/>
        <v>1.27</v>
      </c>
      <c r="D149" s="10">
        <f t="shared" si="30"/>
        <v>1.385</v>
      </c>
      <c r="E149" s="10">
        <f t="shared" si="30"/>
        <v>1.1975</v>
      </c>
      <c r="F149" s="10">
        <f t="shared" si="30"/>
        <v>1.4675</v>
      </c>
      <c r="G149" s="11">
        <f t="shared" si="30"/>
        <v>1.3005</v>
      </c>
    </row>
    <row r="151" ht="13.5" thickBot="1">
      <c r="A151" s="1" t="s">
        <v>27</v>
      </c>
    </row>
    <row r="152" spans="1:7" ht="13.5" thickBot="1">
      <c r="A152" s="19" t="s">
        <v>0</v>
      </c>
      <c r="B152" s="20" t="s">
        <v>1</v>
      </c>
      <c r="C152" s="20" t="s">
        <v>2</v>
      </c>
      <c r="D152" s="20" t="s">
        <v>3</v>
      </c>
      <c r="E152" s="20" t="s">
        <v>4</v>
      </c>
      <c r="F152" s="20" t="s">
        <v>28</v>
      </c>
      <c r="G152" s="21" t="s">
        <v>5</v>
      </c>
    </row>
    <row r="153" spans="1:7" ht="12.75">
      <c r="A153" s="12" t="s">
        <v>6</v>
      </c>
      <c r="B153" s="13">
        <v>2.65</v>
      </c>
      <c r="C153" s="13">
        <v>2.36</v>
      </c>
      <c r="D153" s="13">
        <v>2.32</v>
      </c>
      <c r="E153" s="13">
        <v>2.32</v>
      </c>
      <c r="F153" s="13">
        <v>2.4</v>
      </c>
      <c r="G153" s="14">
        <f aca="true" t="shared" si="31" ref="G153:G172">AVERAGE(B153:F153)</f>
        <v>2.41</v>
      </c>
    </row>
    <row r="154" spans="1:7" ht="12.75">
      <c r="A154" s="6" t="s">
        <v>7</v>
      </c>
      <c r="B154" s="5">
        <v>1.88</v>
      </c>
      <c r="C154" s="5">
        <v>1.8</v>
      </c>
      <c r="D154" s="5">
        <v>1.81</v>
      </c>
      <c r="E154" s="5">
        <v>1.34</v>
      </c>
      <c r="F154" s="5">
        <v>1.16</v>
      </c>
      <c r="G154" s="7">
        <f t="shared" si="31"/>
        <v>1.598</v>
      </c>
    </row>
    <row r="155" spans="1:7" ht="12.75">
      <c r="A155" s="6" t="s">
        <v>8</v>
      </c>
      <c r="B155" s="5">
        <v>1.78</v>
      </c>
      <c r="C155" s="5">
        <v>1.76</v>
      </c>
      <c r="D155" s="5">
        <v>1.92</v>
      </c>
      <c r="E155" s="5">
        <v>1.51</v>
      </c>
      <c r="F155" s="5">
        <v>1.72</v>
      </c>
      <c r="G155" s="7">
        <f t="shared" si="31"/>
        <v>1.738</v>
      </c>
    </row>
    <row r="156" spans="1:7" ht="12.75">
      <c r="A156" s="6" t="s">
        <v>9</v>
      </c>
      <c r="B156" s="5">
        <v>0.5</v>
      </c>
      <c r="C156" s="5">
        <v>0.81</v>
      </c>
      <c r="D156" s="5">
        <v>0.67</v>
      </c>
      <c r="E156" s="5">
        <v>0.78</v>
      </c>
      <c r="F156" s="5">
        <v>0.81</v>
      </c>
      <c r="G156" s="7">
        <f t="shared" si="31"/>
        <v>0.714</v>
      </c>
    </row>
    <row r="157" spans="1:7" ht="12.75">
      <c r="A157" s="8" t="s">
        <v>10</v>
      </c>
      <c r="B157" s="5">
        <v>3.09</v>
      </c>
      <c r="C157" s="5">
        <v>2.65</v>
      </c>
      <c r="D157" s="5">
        <v>2.95</v>
      </c>
      <c r="E157" s="5">
        <v>2.74</v>
      </c>
      <c r="F157" s="5">
        <v>3.05</v>
      </c>
      <c r="G157" s="7">
        <f t="shared" si="31"/>
        <v>2.896</v>
      </c>
    </row>
    <row r="158" spans="1:7" ht="12.75">
      <c r="A158" s="6" t="s">
        <v>11</v>
      </c>
      <c r="B158" s="5">
        <v>2.74</v>
      </c>
      <c r="C158" s="5">
        <v>2.59</v>
      </c>
      <c r="D158" s="5">
        <v>3.27</v>
      </c>
      <c r="E158" s="5">
        <v>3.11</v>
      </c>
      <c r="F158" s="5">
        <v>3.2</v>
      </c>
      <c r="G158" s="7">
        <f t="shared" si="31"/>
        <v>2.982</v>
      </c>
    </row>
    <row r="159" spans="1:7" ht="12.75">
      <c r="A159" s="6" t="s">
        <v>12</v>
      </c>
      <c r="B159" s="5">
        <v>2.95</v>
      </c>
      <c r="C159" s="5">
        <v>2.04</v>
      </c>
      <c r="D159" s="5">
        <v>2.33</v>
      </c>
      <c r="E159" s="5">
        <v>3.27</v>
      </c>
      <c r="F159" s="5">
        <v>3.21</v>
      </c>
      <c r="G159" s="7">
        <f t="shared" si="31"/>
        <v>2.7600000000000002</v>
      </c>
    </row>
    <row r="160" spans="1:7" ht="12.75">
      <c r="A160" s="6" t="s">
        <v>13</v>
      </c>
      <c r="B160" s="5">
        <v>2.73</v>
      </c>
      <c r="C160" s="5">
        <v>2.09</v>
      </c>
      <c r="D160" s="5">
        <v>2.62</v>
      </c>
      <c r="E160" s="5">
        <v>2.14</v>
      </c>
      <c r="F160" s="5">
        <v>2.42</v>
      </c>
      <c r="G160" s="7">
        <f t="shared" si="31"/>
        <v>2.4</v>
      </c>
    </row>
    <row r="161" spans="1:7" ht="12.75">
      <c r="A161" s="6" t="s">
        <v>14</v>
      </c>
      <c r="B161" s="5">
        <v>1.19</v>
      </c>
      <c r="C161" s="5">
        <v>1.27</v>
      </c>
      <c r="D161" s="5">
        <v>1.31</v>
      </c>
      <c r="E161" s="5">
        <v>1.31</v>
      </c>
      <c r="F161" s="5">
        <v>1.27</v>
      </c>
      <c r="G161" s="7">
        <f t="shared" si="31"/>
        <v>1.27</v>
      </c>
    </row>
    <row r="162" spans="1:7" ht="12.75">
      <c r="A162" s="6" t="s">
        <v>15</v>
      </c>
      <c r="B162" s="5">
        <v>2.45</v>
      </c>
      <c r="C162" s="5">
        <v>2.35</v>
      </c>
      <c r="D162" s="5">
        <v>2.62</v>
      </c>
      <c r="E162" s="5">
        <v>2.5</v>
      </c>
      <c r="F162" s="5">
        <v>2.86</v>
      </c>
      <c r="G162" s="7">
        <f t="shared" si="31"/>
        <v>2.556</v>
      </c>
    </row>
    <row r="163" spans="1:7" ht="12.75">
      <c r="A163" s="6" t="s">
        <v>16</v>
      </c>
      <c r="B163" s="5">
        <v>2.07</v>
      </c>
      <c r="C163" s="5">
        <v>1.89</v>
      </c>
      <c r="D163" s="5">
        <v>2.23</v>
      </c>
      <c r="E163" s="5">
        <v>1.55</v>
      </c>
      <c r="F163" s="5">
        <v>2.09</v>
      </c>
      <c r="G163" s="7">
        <f t="shared" si="31"/>
        <v>1.9659999999999997</v>
      </c>
    </row>
    <row r="164" spans="1:7" ht="12.75">
      <c r="A164" s="6" t="s">
        <v>17</v>
      </c>
      <c r="B164" s="5">
        <v>2.38</v>
      </c>
      <c r="C164" s="5">
        <v>2.29</v>
      </c>
      <c r="D164" s="5">
        <v>2.66</v>
      </c>
      <c r="E164" s="5">
        <v>2.25</v>
      </c>
      <c r="F164" s="5">
        <v>2.62</v>
      </c>
      <c r="G164" s="7">
        <f t="shared" si="31"/>
        <v>2.44</v>
      </c>
    </row>
    <row r="165" spans="1:7" ht="12.75">
      <c r="A165" s="6" t="s">
        <v>18</v>
      </c>
      <c r="B165" s="5">
        <v>1.49</v>
      </c>
      <c r="C165" s="5">
        <v>1.02</v>
      </c>
      <c r="D165" s="5">
        <v>1.45</v>
      </c>
      <c r="E165" s="5">
        <v>1.17</v>
      </c>
      <c r="F165" s="5">
        <v>2.26</v>
      </c>
      <c r="G165" s="7">
        <f t="shared" si="31"/>
        <v>1.478</v>
      </c>
    </row>
    <row r="166" spans="1:7" ht="12.75">
      <c r="A166" s="6" t="s">
        <v>19</v>
      </c>
      <c r="B166" s="5">
        <v>2.83</v>
      </c>
      <c r="C166" s="5">
        <v>2.29</v>
      </c>
      <c r="D166" s="5">
        <v>2.27</v>
      </c>
      <c r="E166" s="5">
        <v>2.57</v>
      </c>
      <c r="F166" s="5">
        <v>2.66</v>
      </c>
      <c r="G166" s="7">
        <f t="shared" si="31"/>
        <v>2.524</v>
      </c>
    </row>
    <row r="167" spans="1:7" ht="12.75">
      <c r="A167" s="6" t="s">
        <v>20</v>
      </c>
      <c r="B167" s="5">
        <v>2.9</v>
      </c>
      <c r="C167" s="5">
        <v>2.56</v>
      </c>
      <c r="D167" s="5">
        <v>2.93</v>
      </c>
      <c r="E167" s="5">
        <v>2.92</v>
      </c>
      <c r="F167" s="5">
        <v>2.57</v>
      </c>
      <c r="G167" s="7">
        <f t="shared" si="31"/>
        <v>2.7760000000000002</v>
      </c>
    </row>
    <row r="168" spans="1:7" ht="12.75">
      <c r="A168" s="6" t="s">
        <v>21</v>
      </c>
      <c r="B168" s="5">
        <v>1.61</v>
      </c>
      <c r="C168" s="5">
        <v>1.38</v>
      </c>
      <c r="D168" s="5">
        <v>1.37</v>
      </c>
      <c r="E168" s="5">
        <v>2.11</v>
      </c>
      <c r="F168" s="5">
        <v>1.87</v>
      </c>
      <c r="G168" s="7">
        <f t="shared" si="31"/>
        <v>1.668</v>
      </c>
    </row>
    <row r="169" spans="1:7" ht="12.75">
      <c r="A169" s="6" t="s">
        <v>22</v>
      </c>
      <c r="B169" s="5">
        <v>2.11</v>
      </c>
      <c r="C169" s="5">
        <v>1.88</v>
      </c>
      <c r="D169" s="5">
        <v>2.5</v>
      </c>
      <c r="E169" s="5">
        <v>3.07</v>
      </c>
      <c r="F169" s="5">
        <v>2.79</v>
      </c>
      <c r="G169" s="7">
        <f t="shared" si="31"/>
        <v>2.47</v>
      </c>
    </row>
    <row r="170" spans="1:7" ht="12.75">
      <c r="A170" s="6" t="s">
        <v>23</v>
      </c>
      <c r="B170" s="5">
        <v>1.21</v>
      </c>
      <c r="C170" s="5">
        <v>1.7</v>
      </c>
      <c r="D170" s="5">
        <v>2.01</v>
      </c>
      <c r="E170" s="5">
        <v>1.45</v>
      </c>
      <c r="F170" s="5">
        <v>1.68</v>
      </c>
      <c r="G170" s="7">
        <f t="shared" si="31"/>
        <v>1.61</v>
      </c>
    </row>
    <row r="171" spans="1:7" ht="12.75">
      <c r="A171" s="6" t="s">
        <v>24</v>
      </c>
      <c r="B171" s="5">
        <v>2.25</v>
      </c>
      <c r="C171" s="5">
        <v>2.06</v>
      </c>
      <c r="D171" s="5">
        <v>2.34</v>
      </c>
      <c r="E171" s="5">
        <v>2.83</v>
      </c>
      <c r="F171" s="5">
        <v>2.37</v>
      </c>
      <c r="G171" s="7">
        <f t="shared" si="31"/>
        <v>2.37</v>
      </c>
    </row>
    <row r="172" spans="1:7" ht="13.5" thickBot="1">
      <c r="A172" s="9" t="s">
        <v>25</v>
      </c>
      <c r="B172" s="10">
        <v>0.43</v>
      </c>
      <c r="C172" s="10">
        <v>0.47</v>
      </c>
      <c r="D172" s="10">
        <v>0.35</v>
      </c>
      <c r="E172" s="10">
        <v>0.64</v>
      </c>
      <c r="F172" s="10">
        <v>0.35</v>
      </c>
      <c r="G172" s="11">
        <f t="shared" si="31"/>
        <v>0.44800000000000006</v>
      </c>
    </row>
    <row r="173" spans="1:7" ht="13.5" thickBot="1">
      <c r="A173" s="23" t="s">
        <v>30</v>
      </c>
      <c r="B173" s="24"/>
      <c r="C173" s="24"/>
      <c r="D173" s="24"/>
      <c r="E173" s="24"/>
      <c r="F173" s="24"/>
      <c r="G173" s="25"/>
    </row>
    <row r="174" spans="1:7" ht="12.75">
      <c r="A174" s="16" t="s">
        <v>31</v>
      </c>
      <c r="B174" s="17">
        <f aca="true" t="shared" si="32" ref="B174:G174">AVERAGE(B153:B172)</f>
        <v>2.062</v>
      </c>
      <c r="C174" s="17">
        <f t="shared" si="32"/>
        <v>1.8630000000000002</v>
      </c>
      <c r="D174" s="17">
        <f t="shared" si="32"/>
        <v>2.0965</v>
      </c>
      <c r="E174" s="17">
        <f t="shared" si="32"/>
        <v>2.079</v>
      </c>
      <c r="F174" s="17">
        <f t="shared" si="32"/>
        <v>2.1679999999999997</v>
      </c>
      <c r="G174" s="18">
        <f t="shared" si="32"/>
        <v>2.0537</v>
      </c>
    </row>
    <row r="175" spans="1:7" ht="12.75">
      <c r="A175" s="6" t="s">
        <v>32</v>
      </c>
      <c r="B175" s="5">
        <f aca="true" t="shared" si="33" ref="B175:G175">AVERAGE(B153,B157,B158,B159,B162,B164,B166,B167,B169)</f>
        <v>2.677777777777777</v>
      </c>
      <c r="C175" s="5">
        <f t="shared" si="33"/>
        <v>2.3344444444444443</v>
      </c>
      <c r="D175" s="5">
        <f t="shared" si="33"/>
        <v>2.65</v>
      </c>
      <c r="E175" s="5">
        <f t="shared" si="33"/>
        <v>2.75</v>
      </c>
      <c r="F175" s="5">
        <f t="shared" si="33"/>
        <v>2.8177777777777777</v>
      </c>
      <c r="G175" s="7">
        <f t="shared" si="33"/>
        <v>2.646</v>
      </c>
    </row>
    <row r="176" spans="1:7" ht="12.75">
      <c r="A176" s="6" t="s">
        <v>33</v>
      </c>
      <c r="B176" s="5">
        <f aca="true" t="shared" si="34" ref="B176:G176">AVERAGE(B154,B155,B160)</f>
        <v>2.1300000000000003</v>
      </c>
      <c r="C176" s="5">
        <f t="shared" si="34"/>
        <v>1.8833333333333335</v>
      </c>
      <c r="D176" s="5">
        <f t="shared" si="34"/>
        <v>2.1166666666666667</v>
      </c>
      <c r="E176" s="5">
        <f t="shared" si="34"/>
        <v>1.6633333333333333</v>
      </c>
      <c r="F176" s="5">
        <f t="shared" si="34"/>
        <v>1.7666666666666666</v>
      </c>
      <c r="G176" s="7">
        <f t="shared" si="34"/>
        <v>1.9120000000000001</v>
      </c>
    </row>
    <row r="177" spans="1:7" ht="12.75">
      <c r="A177" s="6" t="s">
        <v>34</v>
      </c>
      <c r="B177" s="5">
        <f aca="true" t="shared" si="35" ref="B177:G177">AVERAGE(B156,B165,B168,B171)</f>
        <v>1.4625</v>
      </c>
      <c r="C177" s="5">
        <f t="shared" si="35"/>
        <v>1.3175</v>
      </c>
      <c r="D177" s="5">
        <f t="shared" si="35"/>
        <v>1.4575</v>
      </c>
      <c r="E177" s="5">
        <f t="shared" si="35"/>
        <v>1.7225</v>
      </c>
      <c r="F177" s="5">
        <f t="shared" si="35"/>
        <v>1.8275</v>
      </c>
      <c r="G177" s="7">
        <f t="shared" si="35"/>
        <v>1.5575</v>
      </c>
    </row>
    <row r="178" spans="1:7" ht="13.5" thickBot="1">
      <c r="A178" s="9" t="s">
        <v>29</v>
      </c>
      <c r="B178" s="10">
        <f aca="true" t="shared" si="36" ref="B178:G178">AVERAGE(B161,B163,B170,B172)</f>
        <v>1.2249999999999999</v>
      </c>
      <c r="C178" s="10">
        <f t="shared" si="36"/>
        <v>1.3325</v>
      </c>
      <c r="D178" s="10">
        <f t="shared" si="36"/>
        <v>1.4749999999999999</v>
      </c>
      <c r="E178" s="10">
        <f t="shared" si="36"/>
        <v>1.2375</v>
      </c>
      <c r="F178" s="10">
        <f t="shared" si="36"/>
        <v>1.3475</v>
      </c>
      <c r="G178" s="11">
        <f t="shared" si="36"/>
        <v>1.3235000000000001</v>
      </c>
    </row>
    <row r="180" ht="13.5" thickBot="1">
      <c r="A180" s="1">
        <v>2008</v>
      </c>
    </row>
    <row r="181" spans="1:7" ht="13.5" thickBot="1">
      <c r="A181" s="19" t="s">
        <v>0</v>
      </c>
      <c r="B181" s="20" t="s">
        <v>1</v>
      </c>
      <c r="C181" s="20" t="s">
        <v>2</v>
      </c>
      <c r="D181" s="20" t="s">
        <v>3</v>
      </c>
      <c r="E181" s="20" t="s">
        <v>4</v>
      </c>
      <c r="F181" s="20" t="s">
        <v>28</v>
      </c>
      <c r="G181" s="21" t="s">
        <v>5</v>
      </c>
    </row>
    <row r="182" spans="1:7" ht="12.75">
      <c r="A182" s="12" t="s">
        <v>6</v>
      </c>
      <c r="B182" s="13">
        <v>2.47</v>
      </c>
      <c r="C182" s="13">
        <v>2.26</v>
      </c>
      <c r="D182" s="13">
        <v>2.32</v>
      </c>
      <c r="E182" s="13">
        <v>1.71</v>
      </c>
      <c r="F182" s="13">
        <v>2.3</v>
      </c>
      <c r="G182" s="14">
        <f aca="true" t="shared" si="37" ref="G182:G202">AVERAGE(B182:F182)</f>
        <v>2.2120000000000006</v>
      </c>
    </row>
    <row r="183" spans="1:7" ht="12.75">
      <c r="A183" s="6" t="s">
        <v>7</v>
      </c>
      <c r="B183" s="4">
        <v>1.93</v>
      </c>
      <c r="C183" s="4">
        <v>1.71</v>
      </c>
      <c r="D183" s="5">
        <v>1.89</v>
      </c>
      <c r="E183" s="5">
        <v>1.31</v>
      </c>
      <c r="F183" s="5">
        <v>2.23</v>
      </c>
      <c r="G183" s="7">
        <f t="shared" si="37"/>
        <v>1.814</v>
      </c>
    </row>
    <row r="184" spans="1:7" ht="12.75">
      <c r="A184" s="6" t="s">
        <v>8</v>
      </c>
      <c r="B184" s="5">
        <v>2.01</v>
      </c>
      <c r="C184" s="5">
        <v>1.79</v>
      </c>
      <c r="D184" s="5">
        <v>2.01</v>
      </c>
      <c r="E184" s="5">
        <v>1.54</v>
      </c>
      <c r="F184" s="5">
        <v>1.84</v>
      </c>
      <c r="G184" s="7">
        <f t="shared" si="37"/>
        <v>1.8379999999999999</v>
      </c>
    </row>
    <row r="185" spans="1:7" ht="12.75">
      <c r="A185" s="6" t="s">
        <v>9</v>
      </c>
      <c r="B185" s="5">
        <v>0.48</v>
      </c>
      <c r="C185" s="5">
        <v>0.89</v>
      </c>
      <c r="D185" s="5">
        <v>0.74</v>
      </c>
      <c r="E185" s="5">
        <v>0.82</v>
      </c>
      <c r="F185" s="5">
        <v>0.75</v>
      </c>
      <c r="G185" s="7">
        <f t="shared" si="37"/>
        <v>0.736</v>
      </c>
    </row>
    <row r="186" spans="1:7" ht="12.75">
      <c r="A186" s="6" t="s">
        <v>10</v>
      </c>
      <c r="B186" s="5">
        <v>3.04</v>
      </c>
      <c r="C186" s="5">
        <v>2.25</v>
      </c>
      <c r="D186" s="5">
        <v>2.84</v>
      </c>
      <c r="E186" s="5">
        <v>2.5</v>
      </c>
      <c r="F186" s="5">
        <v>2.55</v>
      </c>
      <c r="G186" s="7">
        <f t="shared" si="37"/>
        <v>2.636</v>
      </c>
    </row>
    <row r="187" spans="1:7" ht="12.75">
      <c r="A187" s="6" t="s">
        <v>11</v>
      </c>
      <c r="B187" s="5">
        <v>2.42</v>
      </c>
      <c r="C187" s="5">
        <v>2.49</v>
      </c>
      <c r="D187" s="5">
        <v>3.04</v>
      </c>
      <c r="E187" s="5">
        <v>2.63</v>
      </c>
      <c r="F187" s="5">
        <v>2.98</v>
      </c>
      <c r="G187" s="7">
        <f t="shared" si="37"/>
        <v>2.712</v>
      </c>
    </row>
    <row r="188" spans="1:7" ht="12.75">
      <c r="A188" s="6" t="s">
        <v>12</v>
      </c>
      <c r="B188" s="5">
        <v>2.76</v>
      </c>
      <c r="C188" s="5">
        <v>2.22</v>
      </c>
      <c r="D188" s="5">
        <v>2.64</v>
      </c>
      <c r="E188" s="5">
        <v>2.73</v>
      </c>
      <c r="F188" s="5">
        <v>2.71</v>
      </c>
      <c r="G188" s="7">
        <f t="shared" si="37"/>
        <v>2.6120000000000005</v>
      </c>
    </row>
    <row r="189" spans="1:7" ht="12.75">
      <c r="A189" s="6" t="s">
        <v>13</v>
      </c>
      <c r="B189" s="5">
        <v>2.16</v>
      </c>
      <c r="C189" s="5">
        <v>2.11</v>
      </c>
      <c r="D189" s="5">
        <v>2.09</v>
      </c>
      <c r="E189" s="5">
        <v>1.77</v>
      </c>
      <c r="F189" s="5">
        <v>2.23</v>
      </c>
      <c r="G189" s="7">
        <f t="shared" si="37"/>
        <v>2.072</v>
      </c>
    </row>
    <row r="190" spans="1:7" ht="12.75">
      <c r="A190" s="6" t="s">
        <v>14</v>
      </c>
      <c r="B190" s="5">
        <v>1.24</v>
      </c>
      <c r="C190" s="5">
        <v>1.14</v>
      </c>
      <c r="D190" s="5">
        <v>1.11</v>
      </c>
      <c r="E190" s="5">
        <v>1.39</v>
      </c>
      <c r="F190" s="5">
        <v>1.77</v>
      </c>
      <c r="G190" s="7">
        <f t="shared" si="37"/>
        <v>1.33</v>
      </c>
    </row>
    <row r="191" spans="1:7" ht="12.75">
      <c r="A191" s="6" t="s">
        <v>15</v>
      </c>
      <c r="B191" s="5">
        <v>2.33</v>
      </c>
      <c r="C191" s="5">
        <v>2.24</v>
      </c>
      <c r="D191" s="5">
        <v>2.4</v>
      </c>
      <c r="E191" s="5">
        <v>1.96</v>
      </c>
      <c r="F191" s="5">
        <v>2.39</v>
      </c>
      <c r="G191" s="7">
        <f t="shared" si="37"/>
        <v>2.2640000000000002</v>
      </c>
    </row>
    <row r="192" spans="1:7" ht="12.75">
      <c r="A192" s="6" t="s">
        <v>16</v>
      </c>
      <c r="B192" s="5">
        <v>1.77</v>
      </c>
      <c r="C192" s="5">
        <v>1.43</v>
      </c>
      <c r="D192" s="5">
        <v>2.15</v>
      </c>
      <c r="E192" s="5">
        <v>1.64</v>
      </c>
      <c r="F192" s="5">
        <v>1.9</v>
      </c>
      <c r="G192" s="7">
        <f t="shared" si="37"/>
        <v>1.7779999999999998</v>
      </c>
    </row>
    <row r="193" spans="1:7" ht="12.75">
      <c r="A193" s="6" t="s">
        <v>17</v>
      </c>
      <c r="B193" s="5">
        <v>2.1</v>
      </c>
      <c r="C193" s="5">
        <v>2.27</v>
      </c>
      <c r="D193" s="5">
        <v>2.42</v>
      </c>
      <c r="E193" s="5">
        <v>2.11</v>
      </c>
      <c r="F193" s="5">
        <v>2.5</v>
      </c>
      <c r="G193" s="7">
        <f t="shared" si="37"/>
        <v>2.2800000000000002</v>
      </c>
    </row>
    <row r="194" spans="1:7" ht="12.75">
      <c r="A194" s="6" t="s">
        <v>18</v>
      </c>
      <c r="B194" s="5">
        <v>1.79</v>
      </c>
      <c r="C194" s="5">
        <v>1.6</v>
      </c>
      <c r="D194" s="5">
        <v>1.74</v>
      </c>
      <c r="E194" s="5">
        <v>1.51</v>
      </c>
      <c r="F194" s="5">
        <v>2.12</v>
      </c>
      <c r="G194" s="7">
        <f t="shared" si="37"/>
        <v>1.752</v>
      </c>
    </row>
    <row r="195" spans="1:7" ht="12.75">
      <c r="A195" s="6" t="s">
        <v>19</v>
      </c>
      <c r="B195" s="5">
        <v>2.62</v>
      </c>
      <c r="C195" s="5">
        <v>2</v>
      </c>
      <c r="D195" s="5">
        <v>2.48</v>
      </c>
      <c r="E195" s="5">
        <v>2.22</v>
      </c>
      <c r="F195" s="5">
        <v>2.44</v>
      </c>
      <c r="G195" s="7">
        <f t="shared" si="37"/>
        <v>2.352</v>
      </c>
    </row>
    <row r="196" spans="1:7" ht="12.75">
      <c r="A196" s="6" t="s">
        <v>20</v>
      </c>
      <c r="B196" s="5">
        <v>2.62</v>
      </c>
      <c r="C196" s="5">
        <v>2.21</v>
      </c>
      <c r="D196" s="5">
        <v>2.88</v>
      </c>
      <c r="E196" s="5">
        <v>2.76</v>
      </c>
      <c r="F196" s="5">
        <v>2.61</v>
      </c>
      <c r="G196" s="7">
        <f t="shared" si="37"/>
        <v>2.6159999999999997</v>
      </c>
    </row>
    <row r="197" spans="1:7" ht="12.75">
      <c r="A197" s="6" t="s">
        <v>21</v>
      </c>
      <c r="B197" s="5">
        <v>1.62</v>
      </c>
      <c r="C197" s="5">
        <v>1.5</v>
      </c>
      <c r="D197" s="5">
        <v>1.82</v>
      </c>
      <c r="E197" s="5">
        <v>1.99</v>
      </c>
      <c r="F197" s="5">
        <v>1.96</v>
      </c>
      <c r="G197" s="7">
        <f t="shared" si="37"/>
        <v>1.778</v>
      </c>
    </row>
    <row r="198" spans="1:7" ht="12.75">
      <c r="A198" s="6" t="s">
        <v>22</v>
      </c>
      <c r="B198" s="5">
        <v>2.21</v>
      </c>
      <c r="C198" s="5">
        <v>1.91</v>
      </c>
      <c r="D198" s="5">
        <v>2.48</v>
      </c>
      <c r="E198" s="5">
        <v>2.87</v>
      </c>
      <c r="F198" s="5">
        <v>2.5</v>
      </c>
      <c r="G198" s="7">
        <f t="shared" si="37"/>
        <v>2.3939999999999997</v>
      </c>
    </row>
    <row r="199" spans="1:7" ht="12.75">
      <c r="A199" s="6" t="s">
        <v>23</v>
      </c>
      <c r="B199" s="5">
        <v>1.47</v>
      </c>
      <c r="C199" s="5">
        <v>1.4</v>
      </c>
      <c r="D199" s="5">
        <v>1.88</v>
      </c>
      <c r="E199" s="5">
        <v>1.57</v>
      </c>
      <c r="F199" s="5">
        <v>1.92</v>
      </c>
      <c r="G199" s="7">
        <f t="shared" si="37"/>
        <v>1.6480000000000001</v>
      </c>
    </row>
    <row r="200" spans="1:7" ht="12.75">
      <c r="A200" s="6" t="s">
        <v>26</v>
      </c>
      <c r="B200" s="5">
        <v>0.32</v>
      </c>
      <c r="C200" s="5">
        <v>0.82</v>
      </c>
      <c r="D200" s="5">
        <v>0.39</v>
      </c>
      <c r="E200" s="5">
        <v>0.31</v>
      </c>
      <c r="F200" s="5">
        <v>0.26</v>
      </c>
      <c r="G200" s="7">
        <f t="shared" si="37"/>
        <v>0.41999999999999993</v>
      </c>
    </row>
    <row r="201" spans="1:7" ht="12.75">
      <c r="A201" s="6" t="s">
        <v>24</v>
      </c>
      <c r="B201" s="5">
        <v>1.93</v>
      </c>
      <c r="C201" s="5">
        <v>1.66</v>
      </c>
      <c r="D201" s="5">
        <v>2.16</v>
      </c>
      <c r="E201" s="5">
        <v>2.15</v>
      </c>
      <c r="F201" s="5">
        <v>2.09</v>
      </c>
      <c r="G201" s="7">
        <f t="shared" si="37"/>
        <v>1.998</v>
      </c>
    </row>
    <row r="202" spans="1:7" ht="13.5" thickBot="1">
      <c r="A202" s="9" t="s">
        <v>25</v>
      </c>
      <c r="B202" s="10">
        <v>0.44</v>
      </c>
      <c r="C202" s="10">
        <v>0.77</v>
      </c>
      <c r="D202" s="10">
        <v>0.27</v>
      </c>
      <c r="E202" s="10">
        <v>0.42</v>
      </c>
      <c r="F202" s="10">
        <v>0.54</v>
      </c>
      <c r="G202" s="11">
        <f t="shared" si="37"/>
        <v>0.488</v>
      </c>
    </row>
    <row r="203" spans="1:7" ht="13.5" thickBot="1">
      <c r="A203" s="23" t="s">
        <v>30</v>
      </c>
      <c r="B203" s="24"/>
      <c r="C203" s="24"/>
      <c r="D203" s="24"/>
      <c r="E203" s="24"/>
      <c r="F203" s="24"/>
      <c r="G203" s="25"/>
    </row>
    <row r="204" spans="1:7" ht="12.75">
      <c r="A204" s="16" t="s">
        <v>31</v>
      </c>
      <c r="B204" s="17">
        <f aca="true" t="shared" si="38" ref="B204:G204">AVERAGE(B182:B202)</f>
        <v>1.8919047619047618</v>
      </c>
      <c r="C204" s="17">
        <f t="shared" si="38"/>
        <v>1.7461904761904763</v>
      </c>
      <c r="D204" s="17">
        <f t="shared" si="38"/>
        <v>1.9880952380952384</v>
      </c>
      <c r="E204" s="17">
        <f t="shared" si="38"/>
        <v>1.8052380952380953</v>
      </c>
      <c r="F204" s="17">
        <f t="shared" si="38"/>
        <v>2.0280952380952377</v>
      </c>
      <c r="G204" s="18">
        <f t="shared" si="38"/>
        <v>1.8919047619047622</v>
      </c>
    </row>
    <row r="205" spans="1:7" ht="12.75">
      <c r="A205" s="6" t="s">
        <v>32</v>
      </c>
      <c r="B205" s="5">
        <f aca="true" t="shared" si="39" ref="B205:G205">AVERAGE(B182,B186,B187,B188,B191,B193,B195,B196,B198)</f>
        <v>2.5077777777777777</v>
      </c>
      <c r="C205" s="5">
        <f t="shared" si="39"/>
        <v>2.2055555555555557</v>
      </c>
      <c r="D205" s="5">
        <f t="shared" si="39"/>
        <v>2.611111111111111</v>
      </c>
      <c r="E205" s="5">
        <f t="shared" si="39"/>
        <v>2.387777777777778</v>
      </c>
      <c r="F205" s="5">
        <f t="shared" si="39"/>
        <v>2.5533333333333332</v>
      </c>
      <c r="G205" s="7">
        <f t="shared" si="39"/>
        <v>2.4531111111111112</v>
      </c>
    </row>
    <row r="206" spans="1:7" ht="12.75">
      <c r="A206" s="6" t="s">
        <v>33</v>
      </c>
      <c r="B206" s="5">
        <f aca="true" t="shared" si="40" ref="B206:G206">AVERAGE(B183,B184,B189)</f>
        <v>2.033333333333333</v>
      </c>
      <c r="C206" s="5">
        <f t="shared" si="40"/>
        <v>1.8699999999999999</v>
      </c>
      <c r="D206" s="5">
        <f t="shared" si="40"/>
        <v>1.9966666666666664</v>
      </c>
      <c r="E206" s="5">
        <f t="shared" si="40"/>
        <v>1.54</v>
      </c>
      <c r="F206" s="5">
        <f t="shared" si="40"/>
        <v>2.1</v>
      </c>
      <c r="G206" s="7">
        <f t="shared" si="40"/>
        <v>1.9080000000000001</v>
      </c>
    </row>
    <row r="207" spans="1:7" ht="12.75">
      <c r="A207" s="6" t="s">
        <v>34</v>
      </c>
      <c r="B207" s="5">
        <f aca="true" t="shared" si="41" ref="B207:G207">AVERAGE(B185,B194,B197,B201)</f>
        <v>1.455</v>
      </c>
      <c r="C207" s="5">
        <f t="shared" si="41"/>
        <v>1.4125</v>
      </c>
      <c r="D207" s="5">
        <f t="shared" si="41"/>
        <v>1.615</v>
      </c>
      <c r="E207" s="5">
        <f t="shared" si="41"/>
        <v>1.6175000000000002</v>
      </c>
      <c r="F207" s="5">
        <f t="shared" si="41"/>
        <v>1.73</v>
      </c>
      <c r="G207" s="7">
        <f t="shared" si="41"/>
        <v>1.566</v>
      </c>
    </row>
    <row r="208" spans="1:7" ht="13.5" thickBot="1">
      <c r="A208" s="9" t="s">
        <v>29</v>
      </c>
      <c r="B208" s="10">
        <f aca="true" t="shared" si="42" ref="B208:G208">AVERAGE(B190,B192,B199,B200,B202)</f>
        <v>1.048</v>
      </c>
      <c r="C208" s="10">
        <f t="shared" si="42"/>
        <v>1.112</v>
      </c>
      <c r="D208" s="10">
        <f t="shared" si="42"/>
        <v>1.1599999999999997</v>
      </c>
      <c r="E208" s="10">
        <f t="shared" si="42"/>
        <v>1.0659999999999998</v>
      </c>
      <c r="F208" s="10">
        <f t="shared" si="42"/>
        <v>1.278</v>
      </c>
      <c r="G208" s="11">
        <f t="shared" si="42"/>
        <v>1.1328</v>
      </c>
    </row>
    <row r="210" ht="13.5" thickBot="1">
      <c r="A210" s="1">
        <v>2009</v>
      </c>
    </row>
    <row r="211" spans="1:7" ht="13.5" thickBot="1">
      <c r="A211" s="19" t="s">
        <v>0</v>
      </c>
      <c r="B211" s="20" t="s">
        <v>1</v>
      </c>
      <c r="C211" s="20" t="s">
        <v>2</v>
      </c>
      <c r="D211" s="20" t="s">
        <v>3</v>
      </c>
      <c r="E211" s="20" t="s">
        <v>4</v>
      </c>
      <c r="F211" s="20" t="s">
        <v>28</v>
      </c>
      <c r="G211" s="21" t="s">
        <v>5</v>
      </c>
    </row>
    <row r="212" spans="1:7" ht="12.75">
      <c r="A212" s="12" t="s">
        <v>6</v>
      </c>
      <c r="B212" s="13">
        <v>2.38</v>
      </c>
      <c r="C212" s="13">
        <v>2.22</v>
      </c>
      <c r="D212" s="13">
        <v>2.26</v>
      </c>
      <c r="E212" s="13">
        <v>1.87</v>
      </c>
      <c r="F212" s="13">
        <v>2.28</v>
      </c>
      <c r="G212" s="14">
        <f aca="true" t="shared" si="43" ref="G212:G232">AVERAGE(B212:F212)</f>
        <v>2.202</v>
      </c>
    </row>
    <row r="213" spans="1:7" ht="12.75">
      <c r="A213" s="6" t="s">
        <v>7</v>
      </c>
      <c r="B213" s="5">
        <v>1.82</v>
      </c>
      <c r="C213" s="5">
        <v>1.9</v>
      </c>
      <c r="D213" s="5">
        <v>1.96</v>
      </c>
      <c r="E213" s="5">
        <v>1.74</v>
      </c>
      <c r="F213" s="5">
        <v>1.88</v>
      </c>
      <c r="G213" s="7">
        <f t="shared" si="43"/>
        <v>1.86</v>
      </c>
    </row>
    <row r="214" spans="1:7" ht="12.75">
      <c r="A214" s="6" t="s">
        <v>8</v>
      </c>
      <c r="B214" s="5">
        <v>1.94</v>
      </c>
      <c r="C214" s="5">
        <v>1.6</v>
      </c>
      <c r="D214" s="5">
        <v>1.78</v>
      </c>
      <c r="E214" s="5">
        <v>1.44</v>
      </c>
      <c r="F214" s="5">
        <v>1.6</v>
      </c>
      <c r="G214" s="7">
        <f t="shared" si="43"/>
        <v>1.672</v>
      </c>
    </row>
    <row r="215" spans="1:7" ht="12.75">
      <c r="A215" s="6" t="s">
        <v>9</v>
      </c>
      <c r="B215" s="5">
        <v>0.58</v>
      </c>
      <c r="C215" s="5">
        <v>0.98</v>
      </c>
      <c r="D215" s="5">
        <v>0.75</v>
      </c>
      <c r="E215" s="5">
        <v>1.03</v>
      </c>
      <c r="F215" s="5">
        <v>0.88</v>
      </c>
      <c r="G215" s="7">
        <f t="shared" si="43"/>
        <v>0.844</v>
      </c>
    </row>
    <row r="216" spans="1:7" ht="12.75">
      <c r="A216" s="6" t="s">
        <v>10</v>
      </c>
      <c r="B216" s="5">
        <v>2.94</v>
      </c>
      <c r="C216" s="5">
        <v>2.3</v>
      </c>
      <c r="D216" s="5">
        <v>3.02</v>
      </c>
      <c r="E216" s="5">
        <v>2.82</v>
      </c>
      <c r="F216" s="5">
        <v>2.97</v>
      </c>
      <c r="G216" s="7">
        <f t="shared" si="43"/>
        <v>2.81</v>
      </c>
    </row>
    <row r="217" spans="1:7" ht="12.75">
      <c r="A217" s="6" t="s">
        <v>11</v>
      </c>
      <c r="B217" s="5">
        <v>2.69</v>
      </c>
      <c r="C217" s="5">
        <v>2.5</v>
      </c>
      <c r="D217" s="5">
        <v>3.03</v>
      </c>
      <c r="E217" s="5">
        <v>2.78</v>
      </c>
      <c r="F217" s="5">
        <v>2.88</v>
      </c>
      <c r="G217" s="7">
        <f t="shared" si="43"/>
        <v>2.776</v>
      </c>
    </row>
    <row r="218" spans="1:7" ht="12.75">
      <c r="A218" s="6" t="s">
        <v>12</v>
      </c>
      <c r="B218" s="5">
        <v>2.5</v>
      </c>
      <c r="C218" s="5">
        <v>2</v>
      </c>
      <c r="D218" s="5">
        <v>2.45</v>
      </c>
      <c r="E218" s="5">
        <v>2.51</v>
      </c>
      <c r="F218" s="5">
        <v>2.86</v>
      </c>
      <c r="G218" s="7">
        <f t="shared" si="43"/>
        <v>2.464</v>
      </c>
    </row>
    <row r="219" spans="1:7" ht="12.75">
      <c r="A219" s="6" t="s">
        <v>13</v>
      </c>
      <c r="B219" s="5">
        <v>1.86</v>
      </c>
      <c r="C219" s="5">
        <v>1.77</v>
      </c>
      <c r="D219" s="5">
        <v>1.91</v>
      </c>
      <c r="E219" s="5">
        <v>1.94</v>
      </c>
      <c r="F219" s="5">
        <v>1.99</v>
      </c>
      <c r="G219" s="7">
        <f t="shared" si="43"/>
        <v>1.8940000000000001</v>
      </c>
    </row>
    <row r="220" spans="1:7" ht="12.75">
      <c r="A220" s="6" t="s">
        <v>14</v>
      </c>
      <c r="B220" s="5">
        <v>1.47</v>
      </c>
      <c r="C220" s="5">
        <v>1.74</v>
      </c>
      <c r="D220" s="5">
        <v>1.43</v>
      </c>
      <c r="E220" s="5">
        <v>1.9</v>
      </c>
      <c r="F220" s="5">
        <v>1.85</v>
      </c>
      <c r="G220" s="7">
        <f t="shared" si="43"/>
        <v>1.6779999999999997</v>
      </c>
    </row>
    <row r="221" spans="1:7" ht="12.75">
      <c r="A221" s="6" t="s">
        <v>15</v>
      </c>
      <c r="B221" s="5">
        <v>2.37</v>
      </c>
      <c r="C221" s="5">
        <v>2.23</v>
      </c>
      <c r="D221" s="5">
        <v>2.59</v>
      </c>
      <c r="E221" s="5">
        <v>2.4</v>
      </c>
      <c r="F221" s="5">
        <v>2.32</v>
      </c>
      <c r="G221" s="7">
        <f t="shared" si="43"/>
        <v>2.382</v>
      </c>
    </row>
    <row r="222" spans="1:7" ht="12.75">
      <c r="A222" s="6" t="s">
        <v>16</v>
      </c>
      <c r="B222" s="5">
        <v>2.02</v>
      </c>
      <c r="C222" s="5">
        <v>1.81</v>
      </c>
      <c r="D222" s="5">
        <v>2.25</v>
      </c>
      <c r="E222" s="5">
        <v>1.48</v>
      </c>
      <c r="F222" s="5">
        <v>2.08</v>
      </c>
      <c r="G222" s="7">
        <f t="shared" si="43"/>
        <v>1.9280000000000002</v>
      </c>
    </row>
    <row r="223" spans="1:7" ht="12.75">
      <c r="A223" s="6" t="s">
        <v>17</v>
      </c>
      <c r="B223" s="5">
        <v>1.65</v>
      </c>
      <c r="C223" s="5">
        <v>1.66</v>
      </c>
      <c r="D223" s="5">
        <v>1.93</v>
      </c>
      <c r="E223" s="5">
        <v>1.61</v>
      </c>
      <c r="F223" s="5">
        <v>1.71</v>
      </c>
      <c r="G223" s="7">
        <f t="shared" si="43"/>
        <v>1.7119999999999997</v>
      </c>
    </row>
    <row r="224" spans="1:7" ht="12.75">
      <c r="A224" s="6" t="s">
        <v>18</v>
      </c>
      <c r="B224" s="5">
        <v>1.78</v>
      </c>
      <c r="C224" s="5">
        <v>1.82</v>
      </c>
      <c r="D224" s="5">
        <v>1.71</v>
      </c>
      <c r="E224" s="5">
        <v>1.65</v>
      </c>
      <c r="F224" s="5">
        <v>2.11</v>
      </c>
      <c r="G224" s="7">
        <f t="shared" si="43"/>
        <v>1.814</v>
      </c>
    </row>
    <row r="225" spans="1:7" ht="12.75">
      <c r="A225" s="6" t="s">
        <v>19</v>
      </c>
      <c r="B225" s="5">
        <v>2.17</v>
      </c>
      <c r="C225" s="5">
        <v>1.91</v>
      </c>
      <c r="D225" s="5">
        <v>2.41</v>
      </c>
      <c r="E225" s="5">
        <v>2.22</v>
      </c>
      <c r="F225" s="5">
        <v>2.04</v>
      </c>
      <c r="G225" s="7">
        <f t="shared" si="43"/>
        <v>2.15</v>
      </c>
    </row>
    <row r="226" spans="1:7" ht="12.75">
      <c r="A226" s="6" t="s">
        <v>20</v>
      </c>
      <c r="B226" s="5">
        <v>2.61</v>
      </c>
      <c r="C226" s="5">
        <v>2.26</v>
      </c>
      <c r="D226" s="5">
        <v>2.77</v>
      </c>
      <c r="E226" s="5">
        <v>2.7</v>
      </c>
      <c r="F226" s="5">
        <v>2.52</v>
      </c>
      <c r="G226" s="7">
        <f t="shared" si="43"/>
        <v>2.572</v>
      </c>
    </row>
    <row r="227" spans="1:7" ht="12.75">
      <c r="A227" s="6" t="s">
        <v>21</v>
      </c>
      <c r="B227" s="5">
        <v>1.84</v>
      </c>
      <c r="C227" s="5">
        <v>1.72</v>
      </c>
      <c r="D227" s="5">
        <v>1.84</v>
      </c>
      <c r="E227" s="5">
        <v>2.12</v>
      </c>
      <c r="F227" s="5">
        <v>1.88</v>
      </c>
      <c r="G227" s="7">
        <f t="shared" si="43"/>
        <v>1.8800000000000001</v>
      </c>
    </row>
    <row r="228" spans="1:7" ht="12.75">
      <c r="A228" s="6" t="s">
        <v>22</v>
      </c>
      <c r="B228" s="5">
        <v>2.21</v>
      </c>
      <c r="C228" s="5">
        <v>1.89</v>
      </c>
      <c r="D228" s="5">
        <v>2.64</v>
      </c>
      <c r="E228" s="5">
        <v>2.45</v>
      </c>
      <c r="F228" s="5">
        <v>2.58</v>
      </c>
      <c r="G228" s="7">
        <f t="shared" si="43"/>
        <v>2.354</v>
      </c>
    </row>
    <row r="229" spans="1:7" ht="12.75">
      <c r="A229" s="6" t="s">
        <v>23</v>
      </c>
      <c r="B229" s="5">
        <v>1.64</v>
      </c>
      <c r="C229" s="5">
        <v>1.46</v>
      </c>
      <c r="D229" s="5">
        <v>1.7</v>
      </c>
      <c r="E229" s="5">
        <v>1.22</v>
      </c>
      <c r="F229" s="5">
        <v>1.3</v>
      </c>
      <c r="G229" s="7">
        <f t="shared" si="43"/>
        <v>1.464</v>
      </c>
    </row>
    <row r="230" spans="1:7" ht="12.75">
      <c r="A230" s="6" t="s">
        <v>26</v>
      </c>
      <c r="B230" s="5">
        <v>0.3</v>
      </c>
      <c r="C230" s="5">
        <v>0.74</v>
      </c>
      <c r="D230" s="5">
        <v>0.21</v>
      </c>
      <c r="E230" s="5">
        <v>0.11</v>
      </c>
      <c r="F230" s="5">
        <v>0.23</v>
      </c>
      <c r="G230" s="7">
        <f t="shared" si="43"/>
        <v>0.318</v>
      </c>
    </row>
    <row r="231" spans="1:7" ht="12.75">
      <c r="A231" s="6" t="s">
        <v>24</v>
      </c>
      <c r="B231" s="5">
        <v>2.02</v>
      </c>
      <c r="C231" s="5">
        <v>1.77</v>
      </c>
      <c r="D231" s="5">
        <v>2.18</v>
      </c>
      <c r="E231" s="5">
        <v>2.43</v>
      </c>
      <c r="F231" s="5">
        <v>2.32</v>
      </c>
      <c r="G231" s="7">
        <f t="shared" si="43"/>
        <v>2.144</v>
      </c>
    </row>
    <row r="232" spans="1:7" ht="13.5" thickBot="1">
      <c r="A232" s="9" t="s">
        <v>25</v>
      </c>
      <c r="B232" s="10">
        <v>0.44</v>
      </c>
      <c r="C232" s="10">
        <v>0.64</v>
      </c>
      <c r="D232" s="10">
        <v>0.39</v>
      </c>
      <c r="E232" s="10">
        <v>0.41</v>
      </c>
      <c r="F232" s="10">
        <v>0.38</v>
      </c>
      <c r="G232" s="11">
        <f t="shared" si="43"/>
        <v>0.45200000000000007</v>
      </c>
    </row>
    <row r="233" spans="1:7" ht="13.5" thickBot="1">
      <c r="A233" s="23" t="s">
        <v>30</v>
      </c>
      <c r="B233" s="24"/>
      <c r="C233" s="24"/>
      <c r="D233" s="24"/>
      <c r="E233" s="24"/>
      <c r="F233" s="24"/>
      <c r="G233" s="25"/>
    </row>
    <row r="234" spans="1:7" ht="12.75">
      <c r="A234" s="16" t="s">
        <v>31</v>
      </c>
      <c r="B234" s="17">
        <f aca="true" t="shared" si="44" ref="B234:G234">AVERAGE(B212:B232)</f>
        <v>1.8680952380952383</v>
      </c>
      <c r="C234" s="17">
        <f t="shared" si="44"/>
        <v>1.7580952380952382</v>
      </c>
      <c r="D234" s="17">
        <f t="shared" si="44"/>
        <v>1.9623809523809528</v>
      </c>
      <c r="E234" s="17">
        <f t="shared" si="44"/>
        <v>1.8490476190476186</v>
      </c>
      <c r="F234" s="17">
        <f t="shared" si="44"/>
        <v>1.9361904761904758</v>
      </c>
      <c r="G234" s="18">
        <f t="shared" si="44"/>
        <v>1.8747619047619044</v>
      </c>
    </row>
    <row r="235" spans="1:7" ht="12.75">
      <c r="A235" s="6" t="s">
        <v>32</v>
      </c>
      <c r="B235" s="5">
        <f aca="true" t="shared" si="45" ref="B235:G235">AVERAGE(B212,B216,B217,B218,B221,B223,B225,B226,B228)</f>
        <v>2.391111111111111</v>
      </c>
      <c r="C235" s="5">
        <f t="shared" si="45"/>
        <v>2.1077777777777778</v>
      </c>
      <c r="D235" s="5">
        <f t="shared" si="45"/>
        <v>2.5666666666666664</v>
      </c>
      <c r="E235" s="5">
        <f t="shared" si="45"/>
        <v>2.373333333333333</v>
      </c>
      <c r="F235" s="5">
        <f t="shared" si="45"/>
        <v>2.4622222222222216</v>
      </c>
      <c r="G235" s="7">
        <f t="shared" si="45"/>
        <v>2.380222222222222</v>
      </c>
    </row>
    <row r="236" spans="1:7" ht="12.75">
      <c r="A236" s="6" t="s">
        <v>33</v>
      </c>
      <c r="B236" s="5">
        <f aca="true" t="shared" si="46" ref="B236:G236">AVERAGE(B213,B214,B219)</f>
        <v>1.8733333333333333</v>
      </c>
      <c r="C236" s="5">
        <f t="shared" si="46"/>
        <v>1.7566666666666666</v>
      </c>
      <c r="D236" s="5">
        <f t="shared" si="46"/>
        <v>1.8833333333333335</v>
      </c>
      <c r="E236" s="5">
        <f t="shared" si="46"/>
        <v>1.7066666666666663</v>
      </c>
      <c r="F236" s="5">
        <f t="shared" si="46"/>
        <v>1.8233333333333333</v>
      </c>
      <c r="G236" s="7">
        <f t="shared" si="46"/>
        <v>1.8086666666666666</v>
      </c>
    </row>
    <row r="237" spans="1:7" ht="12.75">
      <c r="A237" s="6" t="s">
        <v>34</v>
      </c>
      <c r="B237" s="5">
        <f aca="true" t="shared" si="47" ref="B237:G237">AVERAGE(B215,B224,B227,B231)</f>
        <v>1.5550000000000002</v>
      </c>
      <c r="C237" s="5">
        <f t="shared" si="47"/>
        <v>1.5724999999999998</v>
      </c>
      <c r="D237" s="5">
        <f t="shared" si="47"/>
        <v>1.62</v>
      </c>
      <c r="E237" s="5">
        <f t="shared" si="47"/>
        <v>1.8075</v>
      </c>
      <c r="F237" s="5">
        <f t="shared" si="47"/>
        <v>1.7974999999999999</v>
      </c>
      <c r="G237" s="7">
        <f t="shared" si="47"/>
        <v>1.6705</v>
      </c>
    </row>
    <row r="238" spans="1:7" ht="13.5" thickBot="1">
      <c r="A238" s="9" t="s">
        <v>29</v>
      </c>
      <c r="B238" s="10">
        <f aca="true" t="shared" si="48" ref="B238:G238">AVERAGE(B220,B222,B229,B230,B232)</f>
        <v>1.174</v>
      </c>
      <c r="C238" s="10">
        <f t="shared" si="48"/>
        <v>1.278</v>
      </c>
      <c r="D238" s="10">
        <f t="shared" si="48"/>
        <v>1.196</v>
      </c>
      <c r="E238" s="10">
        <f t="shared" si="48"/>
        <v>1.024</v>
      </c>
      <c r="F238" s="10">
        <f t="shared" si="48"/>
        <v>1.1680000000000001</v>
      </c>
      <c r="G238" s="11">
        <f t="shared" si="48"/>
        <v>1.168</v>
      </c>
    </row>
    <row r="240" ht="13.5" thickBot="1">
      <c r="A240" s="1">
        <v>2010</v>
      </c>
    </row>
    <row r="241" spans="1:7" ht="13.5" thickBot="1">
      <c r="A241" s="19" t="s">
        <v>0</v>
      </c>
      <c r="B241" s="20" t="s">
        <v>1</v>
      </c>
      <c r="C241" s="20" t="s">
        <v>2</v>
      </c>
      <c r="D241" s="20" t="s">
        <v>3</v>
      </c>
      <c r="E241" s="20" t="s">
        <v>4</v>
      </c>
      <c r="F241" s="20" t="s">
        <v>28</v>
      </c>
      <c r="G241" s="21" t="s">
        <v>5</v>
      </c>
    </row>
    <row r="242" spans="1:7" ht="12.75">
      <c r="A242" s="12" t="s">
        <v>6</v>
      </c>
      <c r="B242" s="13">
        <v>2.16</v>
      </c>
      <c r="C242" s="13">
        <v>2.18</v>
      </c>
      <c r="D242" s="13">
        <v>2.19</v>
      </c>
      <c r="E242" s="13">
        <v>1.73</v>
      </c>
      <c r="F242" s="13">
        <v>2.29</v>
      </c>
      <c r="G242" s="14">
        <f aca="true" t="shared" si="49" ref="G242:G261">AVERAGE(B242:F242)</f>
        <v>2.1100000000000003</v>
      </c>
    </row>
    <row r="243" spans="1:7" ht="12.75">
      <c r="A243" s="6" t="s">
        <v>7</v>
      </c>
      <c r="B243" s="5">
        <v>1.72</v>
      </c>
      <c r="C243" s="5">
        <v>1.65</v>
      </c>
      <c r="D243" s="5">
        <v>2.21</v>
      </c>
      <c r="E243" s="5">
        <v>1.95</v>
      </c>
      <c r="F243" s="5">
        <v>1.72</v>
      </c>
      <c r="G243" s="7">
        <f t="shared" si="49"/>
        <v>1.85</v>
      </c>
    </row>
    <row r="244" spans="1:7" ht="12.75">
      <c r="A244" s="6" t="s">
        <v>8</v>
      </c>
      <c r="B244" s="5">
        <v>1.74</v>
      </c>
      <c r="C244" s="5">
        <v>1.68</v>
      </c>
      <c r="D244" s="5">
        <v>1.72</v>
      </c>
      <c r="E244" s="5">
        <v>1.62</v>
      </c>
      <c r="F244" s="5">
        <v>1.79</v>
      </c>
      <c r="G244" s="7">
        <f t="shared" si="49"/>
        <v>1.7100000000000002</v>
      </c>
    </row>
    <row r="245" spans="1:7" ht="12.75">
      <c r="A245" s="6" t="s">
        <v>9</v>
      </c>
      <c r="B245" s="5">
        <v>0.68</v>
      </c>
      <c r="C245" s="5">
        <v>1.15</v>
      </c>
      <c r="D245" s="5">
        <v>0.85</v>
      </c>
      <c r="E245" s="5">
        <v>1.07</v>
      </c>
      <c r="F245" s="5">
        <v>1.04</v>
      </c>
      <c r="G245" s="7">
        <f t="shared" si="49"/>
        <v>0.958</v>
      </c>
    </row>
    <row r="246" spans="1:7" ht="12.75">
      <c r="A246" s="6" t="s">
        <v>10</v>
      </c>
      <c r="B246" s="5">
        <v>2.96</v>
      </c>
      <c r="C246" s="5">
        <v>2.12</v>
      </c>
      <c r="D246" s="5">
        <v>2.77</v>
      </c>
      <c r="E246" s="5">
        <v>2.43</v>
      </c>
      <c r="F246" s="5">
        <v>2.71</v>
      </c>
      <c r="G246" s="7">
        <f t="shared" si="49"/>
        <v>2.598</v>
      </c>
    </row>
    <row r="247" spans="1:7" ht="12.75">
      <c r="A247" s="6" t="s">
        <v>11</v>
      </c>
      <c r="B247" s="5">
        <v>2.53</v>
      </c>
      <c r="C247" s="5">
        <v>2.08</v>
      </c>
      <c r="D247" s="5">
        <v>2.62</v>
      </c>
      <c r="E247" s="5">
        <v>2.4</v>
      </c>
      <c r="F247" s="5">
        <v>2.55</v>
      </c>
      <c r="G247" s="7">
        <v>2.43</v>
      </c>
    </row>
    <row r="248" spans="1:7" ht="12.75">
      <c r="A248" s="6" t="s">
        <v>12</v>
      </c>
      <c r="B248" s="5">
        <v>2.71</v>
      </c>
      <c r="C248" s="5">
        <v>2.36</v>
      </c>
      <c r="D248" s="5">
        <v>2.6</v>
      </c>
      <c r="E248" s="5">
        <v>2.59</v>
      </c>
      <c r="F248" s="5">
        <v>2.8</v>
      </c>
      <c r="G248" s="7">
        <f t="shared" si="49"/>
        <v>2.6119999999999997</v>
      </c>
    </row>
    <row r="249" spans="1:7" ht="12.75">
      <c r="A249" s="6" t="s">
        <v>13</v>
      </c>
      <c r="B249" s="5">
        <v>2.05</v>
      </c>
      <c r="C249" s="5">
        <v>1.62</v>
      </c>
      <c r="D249" s="5">
        <v>1.68</v>
      </c>
      <c r="E249" s="5">
        <v>1.61</v>
      </c>
      <c r="F249" s="5">
        <v>2.14</v>
      </c>
      <c r="G249" s="7">
        <f t="shared" si="49"/>
        <v>1.8199999999999998</v>
      </c>
    </row>
    <row r="250" spans="1:7" ht="12.75">
      <c r="A250" s="6" t="s">
        <v>14</v>
      </c>
      <c r="B250" s="5">
        <v>1.49</v>
      </c>
      <c r="C250" s="5">
        <v>1.4</v>
      </c>
      <c r="D250" s="5">
        <v>1.34</v>
      </c>
      <c r="E250" s="5">
        <v>1.44</v>
      </c>
      <c r="F250" s="5">
        <v>1.51</v>
      </c>
      <c r="G250" s="7">
        <f t="shared" si="49"/>
        <v>1.436</v>
      </c>
    </row>
    <row r="251" spans="1:7" ht="12.75">
      <c r="A251" s="6" t="s">
        <v>15</v>
      </c>
      <c r="B251" s="5">
        <v>2.53</v>
      </c>
      <c r="C251" s="5">
        <v>2.63</v>
      </c>
      <c r="D251" s="5">
        <v>2.77</v>
      </c>
      <c r="E251" s="5">
        <v>2.32</v>
      </c>
      <c r="F251" s="5">
        <v>2.76</v>
      </c>
      <c r="G251" s="7">
        <f t="shared" si="49"/>
        <v>2.602</v>
      </c>
    </row>
    <row r="252" spans="1:7" ht="12.75">
      <c r="A252" s="6" t="s">
        <v>16</v>
      </c>
      <c r="B252" s="5">
        <v>2.09</v>
      </c>
      <c r="C252" s="5">
        <v>1.68</v>
      </c>
      <c r="D252" s="5">
        <v>1.88</v>
      </c>
      <c r="E252" s="5">
        <v>1.87</v>
      </c>
      <c r="F252" s="5">
        <v>2.07</v>
      </c>
      <c r="G252" s="7">
        <f t="shared" si="49"/>
        <v>1.918</v>
      </c>
    </row>
    <row r="253" spans="1:7" ht="12.75">
      <c r="A253" s="6" t="s">
        <v>17</v>
      </c>
      <c r="B253" s="5">
        <v>1.47</v>
      </c>
      <c r="C253" s="5">
        <v>1.57</v>
      </c>
      <c r="D253" s="5">
        <v>1.65</v>
      </c>
      <c r="E253" s="5">
        <v>1.39</v>
      </c>
      <c r="F253" s="5">
        <v>1.67</v>
      </c>
      <c r="G253" s="7">
        <f t="shared" si="49"/>
        <v>1.5499999999999998</v>
      </c>
    </row>
    <row r="254" spans="1:7" ht="12.75">
      <c r="A254" s="6" t="s">
        <v>18</v>
      </c>
      <c r="B254" s="5">
        <v>1.69</v>
      </c>
      <c r="C254" s="5">
        <v>1.36</v>
      </c>
      <c r="D254" s="5">
        <v>1.73</v>
      </c>
      <c r="E254" s="5">
        <v>1.22</v>
      </c>
      <c r="F254" s="5">
        <v>2.05</v>
      </c>
      <c r="G254" s="7">
        <f t="shared" si="49"/>
        <v>1.6099999999999999</v>
      </c>
    </row>
    <row r="255" spans="1:7" ht="12.75">
      <c r="A255" s="6" t="s">
        <v>19</v>
      </c>
      <c r="B255" s="5">
        <v>2.22</v>
      </c>
      <c r="C255" s="5">
        <v>2.11</v>
      </c>
      <c r="D255" s="5">
        <v>2.41</v>
      </c>
      <c r="E255" s="5">
        <v>2.05</v>
      </c>
      <c r="F255" s="5">
        <v>2.24</v>
      </c>
      <c r="G255" s="7">
        <f t="shared" si="49"/>
        <v>2.206</v>
      </c>
    </row>
    <row r="256" spans="1:7" ht="12.75">
      <c r="A256" s="6" t="s">
        <v>20</v>
      </c>
      <c r="B256" s="5">
        <v>2.47</v>
      </c>
      <c r="C256" s="5">
        <v>2.08</v>
      </c>
      <c r="D256" s="5">
        <v>2.51</v>
      </c>
      <c r="E256" s="5">
        <v>2.12</v>
      </c>
      <c r="F256" s="5">
        <v>2.33</v>
      </c>
      <c r="G256" s="7">
        <f t="shared" si="49"/>
        <v>2.302</v>
      </c>
    </row>
    <row r="257" spans="1:7" ht="12.75">
      <c r="A257" s="6" t="s">
        <v>21</v>
      </c>
      <c r="B257" s="5">
        <v>1.6</v>
      </c>
      <c r="C257" s="5">
        <v>1.37</v>
      </c>
      <c r="D257" s="5">
        <v>1.54</v>
      </c>
      <c r="E257" s="5">
        <v>1.44</v>
      </c>
      <c r="F257" s="5">
        <v>1.31</v>
      </c>
      <c r="G257" s="7">
        <f t="shared" si="49"/>
        <v>1.452</v>
      </c>
    </row>
    <row r="258" spans="1:7" ht="12.75">
      <c r="A258" s="6" t="s">
        <v>22</v>
      </c>
      <c r="B258" s="5">
        <v>1.87</v>
      </c>
      <c r="C258" s="5">
        <v>1.74</v>
      </c>
      <c r="D258" s="5">
        <v>2.28</v>
      </c>
      <c r="E258" s="5">
        <v>1.96</v>
      </c>
      <c r="F258" s="5">
        <v>2.5</v>
      </c>
      <c r="G258" s="7">
        <f t="shared" si="49"/>
        <v>2.0700000000000003</v>
      </c>
    </row>
    <row r="259" spans="1:7" ht="12.75">
      <c r="A259" s="6" t="s">
        <v>23</v>
      </c>
      <c r="B259" s="5">
        <v>1.66</v>
      </c>
      <c r="C259" s="5">
        <v>1.53</v>
      </c>
      <c r="D259" s="5">
        <v>1.61</v>
      </c>
      <c r="E259" s="5">
        <v>1.13</v>
      </c>
      <c r="F259" s="5">
        <v>1.33</v>
      </c>
      <c r="G259" s="7">
        <f t="shared" si="49"/>
        <v>1.452</v>
      </c>
    </row>
    <row r="260" spans="1:7" ht="12.75">
      <c r="A260" s="6" t="s">
        <v>26</v>
      </c>
      <c r="B260" s="5">
        <v>0.24</v>
      </c>
      <c r="C260" s="5">
        <v>0.73</v>
      </c>
      <c r="D260" s="5">
        <v>0.26</v>
      </c>
      <c r="E260" s="5">
        <v>0.14</v>
      </c>
      <c r="F260" s="5">
        <v>0.3</v>
      </c>
      <c r="G260" s="7">
        <f t="shared" si="49"/>
        <v>0.334</v>
      </c>
    </row>
    <row r="261" spans="1:7" ht="12.75">
      <c r="A261" s="6" t="s">
        <v>24</v>
      </c>
      <c r="B261" s="5">
        <v>2</v>
      </c>
      <c r="C261" s="5">
        <v>1.96</v>
      </c>
      <c r="D261" s="5">
        <v>1.89</v>
      </c>
      <c r="E261" s="5">
        <v>2.11</v>
      </c>
      <c r="F261" s="5">
        <v>2.28</v>
      </c>
      <c r="G261" s="7">
        <f t="shared" si="49"/>
        <v>2.0479999999999996</v>
      </c>
    </row>
    <row r="262" spans="1:7" ht="13.5" thickBot="1">
      <c r="A262" s="9" t="s">
        <v>25</v>
      </c>
      <c r="B262" s="10">
        <v>0.46</v>
      </c>
      <c r="C262" s="10">
        <v>0.61</v>
      </c>
      <c r="D262" s="10">
        <v>0.55</v>
      </c>
      <c r="E262" s="10">
        <v>0.64</v>
      </c>
      <c r="F262" s="10">
        <v>0.46</v>
      </c>
      <c r="G262" s="11">
        <v>0.55</v>
      </c>
    </row>
    <row r="263" spans="1:7" ht="13.5" thickBot="1">
      <c r="A263" s="23" t="s">
        <v>30</v>
      </c>
      <c r="B263" s="24"/>
      <c r="C263" s="24"/>
      <c r="D263" s="24"/>
      <c r="E263" s="24"/>
      <c r="F263" s="24"/>
      <c r="G263" s="25"/>
    </row>
    <row r="264" spans="1:7" ht="12.75">
      <c r="A264" s="16" t="s">
        <v>31</v>
      </c>
      <c r="B264" s="17">
        <f aca="true" t="shared" si="50" ref="B264:G264">AVERAGE(B242:B262)</f>
        <v>1.8257142857142856</v>
      </c>
      <c r="C264" s="17">
        <f t="shared" si="50"/>
        <v>1.6957142857142853</v>
      </c>
      <c r="D264" s="17">
        <f t="shared" si="50"/>
        <v>1.8599999999999999</v>
      </c>
      <c r="E264" s="17">
        <f t="shared" si="50"/>
        <v>1.6776190476190478</v>
      </c>
      <c r="F264" s="17">
        <f t="shared" si="50"/>
        <v>1.8976190476190478</v>
      </c>
      <c r="G264" s="18">
        <f t="shared" si="50"/>
        <v>1.7913333333333334</v>
      </c>
    </row>
    <row r="265" spans="1:7" ht="12.75">
      <c r="A265" s="6" t="s">
        <v>32</v>
      </c>
      <c r="B265" s="5">
        <f aca="true" t="shared" si="51" ref="B265:G265">AVERAGE(B242,B246,B247,B248,B251,B253,B255,B256,B258)</f>
        <v>2.324444444444444</v>
      </c>
      <c r="C265" s="5">
        <f t="shared" si="51"/>
        <v>2.0966666666666667</v>
      </c>
      <c r="D265" s="5">
        <f t="shared" si="51"/>
        <v>2.422222222222222</v>
      </c>
      <c r="E265" s="5">
        <f t="shared" si="51"/>
        <v>2.1100000000000003</v>
      </c>
      <c r="F265" s="5">
        <f t="shared" si="51"/>
        <v>2.427777777777778</v>
      </c>
      <c r="G265" s="7">
        <f t="shared" si="51"/>
        <v>2.2755555555555556</v>
      </c>
    </row>
    <row r="266" spans="1:7" ht="12.75">
      <c r="A266" s="6" t="s">
        <v>33</v>
      </c>
      <c r="B266" s="5">
        <f aca="true" t="shared" si="52" ref="B266:G266">AVERAGE(B243,B244,B249)</f>
        <v>1.8366666666666667</v>
      </c>
      <c r="C266" s="5">
        <f t="shared" si="52"/>
        <v>1.6500000000000001</v>
      </c>
      <c r="D266" s="5">
        <f t="shared" si="52"/>
        <v>1.8699999999999999</v>
      </c>
      <c r="E266" s="5">
        <f t="shared" si="52"/>
        <v>1.7266666666666668</v>
      </c>
      <c r="F266" s="5">
        <f t="shared" si="52"/>
        <v>1.8833333333333335</v>
      </c>
      <c r="G266" s="7">
        <f t="shared" si="52"/>
        <v>1.7933333333333337</v>
      </c>
    </row>
    <row r="267" spans="1:7" ht="12.75">
      <c r="A267" s="6" t="s">
        <v>34</v>
      </c>
      <c r="B267" s="5">
        <f aca="true" t="shared" si="53" ref="B267:G267">AVERAGE(B245,B254,B257,B261)</f>
        <v>1.4925000000000002</v>
      </c>
      <c r="C267" s="5">
        <f t="shared" si="53"/>
        <v>1.46</v>
      </c>
      <c r="D267" s="5">
        <f t="shared" si="53"/>
        <v>1.5025</v>
      </c>
      <c r="E267" s="5">
        <f t="shared" si="53"/>
        <v>1.46</v>
      </c>
      <c r="F267" s="5">
        <f t="shared" si="53"/>
        <v>1.67</v>
      </c>
      <c r="G267" s="7">
        <f t="shared" si="53"/>
        <v>1.517</v>
      </c>
    </row>
    <row r="268" spans="1:7" ht="13.5" thickBot="1">
      <c r="A268" s="9" t="s">
        <v>29</v>
      </c>
      <c r="B268" s="10">
        <f aca="true" t="shared" si="54" ref="B268:G268">AVERAGE(B250,B252,B259,B260,B262)</f>
        <v>1.1880000000000002</v>
      </c>
      <c r="C268" s="10">
        <f t="shared" si="54"/>
        <v>1.19</v>
      </c>
      <c r="D268" s="10">
        <f t="shared" si="54"/>
        <v>1.128</v>
      </c>
      <c r="E268" s="10">
        <f t="shared" si="54"/>
        <v>1.0439999999999998</v>
      </c>
      <c r="F268" s="10">
        <f t="shared" si="54"/>
        <v>1.134</v>
      </c>
      <c r="G268" s="11">
        <f t="shared" si="54"/>
        <v>1.138</v>
      </c>
    </row>
    <row r="270" ht="13.5" thickBot="1">
      <c r="A270" s="1">
        <v>2011</v>
      </c>
    </row>
    <row r="271" spans="1:7" ht="13.5" thickBot="1">
      <c r="A271" s="19" t="s">
        <v>0</v>
      </c>
      <c r="B271" s="20" t="s">
        <v>1</v>
      </c>
      <c r="C271" s="20" t="s">
        <v>2</v>
      </c>
      <c r="D271" s="20" t="s">
        <v>3</v>
      </c>
      <c r="E271" s="20" t="s">
        <v>4</v>
      </c>
      <c r="F271" s="20" t="s">
        <v>28</v>
      </c>
      <c r="G271" s="21" t="s">
        <v>5</v>
      </c>
    </row>
    <row r="272" spans="1:7" ht="12.75">
      <c r="A272" s="12" t="s">
        <v>6</v>
      </c>
      <c r="B272" s="13">
        <v>2.39</v>
      </c>
      <c r="C272" s="13">
        <v>2.23</v>
      </c>
      <c r="D272" s="13">
        <v>2.51</v>
      </c>
      <c r="E272" s="13">
        <v>1.77</v>
      </c>
      <c r="F272" s="13">
        <v>2.43</v>
      </c>
      <c r="G272" s="14">
        <v>2.266</v>
      </c>
    </row>
    <row r="273" spans="1:7" ht="12.75">
      <c r="A273" s="6" t="s">
        <v>7</v>
      </c>
      <c r="B273" s="5">
        <v>2.32</v>
      </c>
      <c r="C273" s="5">
        <v>1.93</v>
      </c>
      <c r="D273" s="5">
        <v>2.3</v>
      </c>
      <c r="E273" s="5">
        <v>1.85</v>
      </c>
      <c r="F273" s="5">
        <v>2.05</v>
      </c>
      <c r="G273" s="7">
        <v>2.09</v>
      </c>
    </row>
    <row r="274" spans="1:7" ht="12.75">
      <c r="A274" s="6" t="s">
        <v>8</v>
      </c>
      <c r="B274" s="5">
        <v>1.66</v>
      </c>
      <c r="C274" s="5">
        <v>1.67</v>
      </c>
      <c r="D274" s="5">
        <v>1.71</v>
      </c>
      <c r="E274" s="5">
        <v>1.31</v>
      </c>
      <c r="F274" s="5">
        <v>1.9</v>
      </c>
      <c r="G274" s="7">
        <v>1.65</v>
      </c>
    </row>
    <row r="275" spans="1:7" ht="12.75">
      <c r="A275" s="6" t="s">
        <v>9</v>
      </c>
      <c r="B275" s="5">
        <v>0.68</v>
      </c>
      <c r="C275" s="5">
        <v>1.15</v>
      </c>
      <c r="D275" s="5">
        <v>1.13</v>
      </c>
      <c r="E275" s="5">
        <v>0.93</v>
      </c>
      <c r="F275" s="5">
        <v>1.22</v>
      </c>
      <c r="G275" s="7">
        <v>1.022</v>
      </c>
    </row>
    <row r="276" spans="1:7" ht="12.75">
      <c r="A276" s="6" t="s">
        <v>10</v>
      </c>
      <c r="B276" s="5">
        <v>2.54</v>
      </c>
      <c r="C276" s="5">
        <v>1.87</v>
      </c>
      <c r="D276" s="5">
        <v>2.59</v>
      </c>
      <c r="E276" s="5">
        <v>1.84</v>
      </c>
      <c r="F276" s="5">
        <v>2.27</v>
      </c>
      <c r="G276" s="7">
        <v>2.222</v>
      </c>
    </row>
    <row r="277" spans="1:7" ht="12.75">
      <c r="A277" s="6" t="s">
        <v>11</v>
      </c>
      <c r="B277" s="5">
        <v>2.56</v>
      </c>
      <c r="C277" s="5">
        <v>1.88</v>
      </c>
      <c r="D277" s="5">
        <v>2.66</v>
      </c>
      <c r="E277" s="5">
        <v>2.13</v>
      </c>
      <c r="F277" s="5">
        <v>2.22</v>
      </c>
      <c r="G277" s="7">
        <v>2.29</v>
      </c>
    </row>
    <row r="278" spans="1:7" ht="12.75">
      <c r="A278" s="6" t="s">
        <v>12</v>
      </c>
      <c r="B278" s="5">
        <v>2.54</v>
      </c>
      <c r="C278" s="5">
        <v>2.08</v>
      </c>
      <c r="D278" s="5">
        <v>2.83</v>
      </c>
      <c r="E278" s="5">
        <v>2.24</v>
      </c>
      <c r="F278" s="5">
        <v>2.68</v>
      </c>
      <c r="G278" s="7">
        <v>2.48</v>
      </c>
    </row>
    <row r="279" spans="1:7" ht="12.75">
      <c r="A279" s="6" t="s">
        <v>13</v>
      </c>
      <c r="B279" s="5">
        <v>2.07</v>
      </c>
      <c r="C279" s="5">
        <v>1.8</v>
      </c>
      <c r="D279" s="5">
        <v>1.85</v>
      </c>
      <c r="E279" s="5">
        <v>1.47</v>
      </c>
      <c r="F279" s="5">
        <v>2.07</v>
      </c>
      <c r="G279" s="7">
        <v>1.8519999999999999</v>
      </c>
    </row>
    <row r="280" spans="1:7" ht="12.75">
      <c r="A280" s="6" t="s">
        <v>14</v>
      </c>
      <c r="B280" s="5">
        <v>1.73</v>
      </c>
      <c r="C280" s="5">
        <v>1.68</v>
      </c>
      <c r="D280" s="5">
        <v>1.79</v>
      </c>
      <c r="E280" s="5">
        <v>1.48</v>
      </c>
      <c r="F280" s="5">
        <v>1.71</v>
      </c>
      <c r="G280" s="7">
        <v>1.6780000000000002</v>
      </c>
    </row>
    <row r="281" spans="1:7" ht="12.75">
      <c r="A281" s="6" t="s">
        <v>15</v>
      </c>
      <c r="B281" s="5">
        <v>2.7</v>
      </c>
      <c r="C281" s="5">
        <v>2.54</v>
      </c>
      <c r="D281" s="5">
        <v>2.78</v>
      </c>
      <c r="E281" s="5">
        <v>2.15</v>
      </c>
      <c r="F281" s="5">
        <v>2.5</v>
      </c>
      <c r="G281" s="7">
        <v>2.54</v>
      </c>
    </row>
    <row r="282" spans="1:7" ht="12.75">
      <c r="A282" s="6" t="s">
        <v>16</v>
      </c>
      <c r="B282" s="5">
        <v>1.94</v>
      </c>
      <c r="C282" s="5">
        <v>1.61</v>
      </c>
      <c r="D282" s="5">
        <v>1.88</v>
      </c>
      <c r="E282" s="5">
        <v>1.27</v>
      </c>
      <c r="F282" s="5">
        <v>1.61</v>
      </c>
      <c r="G282" s="7">
        <v>1.6619999999999997</v>
      </c>
    </row>
    <row r="283" spans="1:7" ht="12.75">
      <c r="A283" s="6" t="s">
        <v>17</v>
      </c>
      <c r="B283" s="5">
        <v>1.66</v>
      </c>
      <c r="C283" s="5">
        <v>1.69</v>
      </c>
      <c r="D283" s="5">
        <v>1.7</v>
      </c>
      <c r="E283" s="5">
        <v>1.39</v>
      </c>
      <c r="F283" s="5">
        <v>1.79</v>
      </c>
      <c r="G283" s="7">
        <v>1.6460000000000001</v>
      </c>
    </row>
    <row r="284" spans="1:7" ht="12.75">
      <c r="A284" s="6" t="s">
        <v>18</v>
      </c>
      <c r="B284" s="5">
        <v>2.15</v>
      </c>
      <c r="C284" s="5">
        <v>2.11</v>
      </c>
      <c r="D284" s="5">
        <v>2.36</v>
      </c>
      <c r="E284" s="5">
        <v>1.6</v>
      </c>
      <c r="F284" s="5">
        <v>2.27</v>
      </c>
      <c r="G284" s="7">
        <v>2.098</v>
      </c>
    </row>
    <row r="285" spans="1:7" ht="12.75">
      <c r="A285" s="6" t="s">
        <v>19</v>
      </c>
      <c r="B285" s="5">
        <v>2.43</v>
      </c>
      <c r="C285" s="5">
        <v>2.07</v>
      </c>
      <c r="D285" s="5">
        <v>2.64</v>
      </c>
      <c r="E285" s="5">
        <v>2.01</v>
      </c>
      <c r="F285" s="5">
        <v>2.24</v>
      </c>
      <c r="G285" s="7">
        <v>2.278</v>
      </c>
    </row>
    <row r="286" spans="1:7" ht="12.75">
      <c r="A286" s="6" t="s">
        <v>20</v>
      </c>
      <c r="B286" s="5">
        <v>2.55</v>
      </c>
      <c r="C286" s="5">
        <v>1.95</v>
      </c>
      <c r="D286" s="5">
        <v>2.61</v>
      </c>
      <c r="E286" s="5">
        <v>1.92</v>
      </c>
      <c r="F286" s="5">
        <v>2.43</v>
      </c>
      <c r="G286" s="7">
        <v>2.292</v>
      </c>
    </row>
    <row r="287" spans="1:7" ht="12.75">
      <c r="A287" s="6" t="s">
        <v>21</v>
      </c>
      <c r="B287" s="5">
        <v>1.52</v>
      </c>
      <c r="C287" s="5">
        <v>1.24</v>
      </c>
      <c r="D287" s="5">
        <v>1.76</v>
      </c>
      <c r="E287" s="5">
        <v>1.35</v>
      </c>
      <c r="F287" s="5">
        <v>1.64</v>
      </c>
      <c r="G287" s="7">
        <v>1.5019999999999998</v>
      </c>
    </row>
    <row r="288" spans="1:7" ht="12.75">
      <c r="A288" s="6" t="s">
        <v>22</v>
      </c>
      <c r="B288" s="5">
        <v>2.14</v>
      </c>
      <c r="C288" s="5">
        <v>1.74</v>
      </c>
      <c r="D288" s="5">
        <v>2.27</v>
      </c>
      <c r="E288" s="5">
        <v>1.72</v>
      </c>
      <c r="F288" s="5">
        <v>2.4</v>
      </c>
      <c r="G288" s="7">
        <v>2.06</v>
      </c>
    </row>
    <row r="289" spans="1:7" ht="12.75">
      <c r="A289" s="6" t="s">
        <v>23</v>
      </c>
      <c r="B289" s="5">
        <v>1.57</v>
      </c>
      <c r="C289" s="5">
        <v>1.43</v>
      </c>
      <c r="D289" s="5">
        <v>1.59</v>
      </c>
      <c r="E289" s="5">
        <v>1.16</v>
      </c>
      <c r="F289" s="5">
        <v>1.33</v>
      </c>
      <c r="G289" s="7">
        <v>1.416</v>
      </c>
    </row>
    <row r="290" spans="1:7" ht="12.75">
      <c r="A290" s="6" t="s">
        <v>26</v>
      </c>
      <c r="B290" s="5">
        <v>0.28</v>
      </c>
      <c r="C290" s="5">
        <v>0.75</v>
      </c>
      <c r="D290" s="5">
        <v>0.25</v>
      </c>
      <c r="E290" s="5">
        <v>0.14</v>
      </c>
      <c r="F290" s="5">
        <v>0.31</v>
      </c>
      <c r="G290" s="7">
        <v>0.346</v>
      </c>
    </row>
    <row r="291" spans="1:7" ht="12.75">
      <c r="A291" s="6" t="s">
        <v>24</v>
      </c>
      <c r="B291" s="5">
        <v>1.84</v>
      </c>
      <c r="C291" s="5">
        <v>1.75</v>
      </c>
      <c r="D291" s="5">
        <v>2.04</v>
      </c>
      <c r="E291" s="5">
        <v>1.97</v>
      </c>
      <c r="F291" s="5">
        <v>2.2</v>
      </c>
      <c r="G291" s="7">
        <v>1.9600000000000002</v>
      </c>
    </row>
    <row r="292" spans="1:7" ht="13.5" thickBot="1">
      <c r="A292" s="9" t="s">
        <v>25</v>
      </c>
      <c r="B292" s="10">
        <v>0.43</v>
      </c>
      <c r="C292" s="10">
        <v>0.66</v>
      </c>
      <c r="D292" s="10">
        <v>0.53</v>
      </c>
      <c r="E292" s="10">
        <v>0.73</v>
      </c>
      <c r="F292" s="10">
        <v>0.46</v>
      </c>
      <c r="G292" s="11">
        <v>0.562</v>
      </c>
    </row>
    <row r="293" spans="1:7" ht="13.5" thickBot="1">
      <c r="A293" s="23" t="s">
        <v>30</v>
      </c>
      <c r="B293" s="24"/>
      <c r="C293" s="24"/>
      <c r="D293" s="24"/>
      <c r="E293" s="24"/>
      <c r="F293" s="24"/>
      <c r="G293" s="25"/>
    </row>
    <row r="294" spans="1:7" ht="12.75">
      <c r="A294" s="16" t="s">
        <v>31</v>
      </c>
      <c r="B294" s="17">
        <f aca="true" t="shared" si="55" ref="B294:G294">AVERAGE(B272:B292)</f>
        <v>1.8904761904761909</v>
      </c>
      <c r="C294" s="17">
        <f t="shared" si="55"/>
        <v>1.706190476190476</v>
      </c>
      <c r="D294" s="17">
        <f t="shared" si="55"/>
        <v>1.9895238095238095</v>
      </c>
      <c r="E294" s="17">
        <f t="shared" si="55"/>
        <v>1.5442857142857143</v>
      </c>
      <c r="F294" s="17">
        <f t="shared" si="55"/>
        <v>1.8919047619047622</v>
      </c>
      <c r="G294" s="18">
        <f t="shared" si="55"/>
        <v>1.8053333333333326</v>
      </c>
    </row>
    <row r="295" spans="1:7" ht="12.75">
      <c r="A295" s="6" t="s">
        <v>32</v>
      </c>
      <c r="B295" s="5">
        <f aca="true" t="shared" si="56" ref="B295:G295">AVERAGE(B272,B276,B277,B278,B281,B283,B285,B286,B288)</f>
        <v>2.39</v>
      </c>
      <c r="C295" s="5">
        <f t="shared" si="56"/>
        <v>2.005555555555555</v>
      </c>
      <c r="D295" s="5">
        <f t="shared" si="56"/>
        <v>2.51</v>
      </c>
      <c r="E295" s="5">
        <f t="shared" si="56"/>
        <v>1.907777777777778</v>
      </c>
      <c r="F295" s="5">
        <f t="shared" si="56"/>
        <v>2.328888888888889</v>
      </c>
      <c r="G295" s="7">
        <f t="shared" si="56"/>
        <v>2.2304444444444442</v>
      </c>
    </row>
    <row r="296" spans="1:7" ht="12.75">
      <c r="A296" s="6" t="s">
        <v>33</v>
      </c>
      <c r="B296" s="5">
        <f aca="true" t="shared" si="57" ref="B296:G296">AVERAGE(B273,B274,B279)</f>
        <v>2.016666666666666</v>
      </c>
      <c r="C296" s="5">
        <f t="shared" si="57"/>
        <v>1.7999999999999998</v>
      </c>
      <c r="D296" s="5">
        <f t="shared" si="57"/>
        <v>1.9533333333333331</v>
      </c>
      <c r="E296" s="5">
        <f t="shared" si="57"/>
        <v>1.5433333333333332</v>
      </c>
      <c r="F296" s="5">
        <f t="shared" si="57"/>
        <v>2.0066666666666664</v>
      </c>
      <c r="G296" s="7">
        <f t="shared" si="57"/>
        <v>1.8639999999999999</v>
      </c>
    </row>
    <row r="297" spans="1:7" ht="12.75">
      <c r="A297" s="6" t="s">
        <v>34</v>
      </c>
      <c r="B297" s="5">
        <f aca="true" t="shared" si="58" ref="B297:G297">AVERAGE(B275,B284,B287,B291)</f>
        <v>1.5474999999999999</v>
      </c>
      <c r="C297" s="5">
        <f t="shared" si="58"/>
        <v>1.5625</v>
      </c>
      <c r="D297" s="5">
        <f t="shared" si="58"/>
        <v>1.8225</v>
      </c>
      <c r="E297" s="5">
        <f t="shared" si="58"/>
        <v>1.4625000000000001</v>
      </c>
      <c r="F297" s="5">
        <f t="shared" si="58"/>
        <v>1.8325</v>
      </c>
      <c r="G297" s="7">
        <f t="shared" si="58"/>
        <v>1.6455</v>
      </c>
    </row>
    <row r="298" spans="1:7" ht="13.5" thickBot="1">
      <c r="A298" s="9" t="s">
        <v>29</v>
      </c>
      <c r="B298" s="10">
        <f aca="true" t="shared" si="59" ref="B298:G298">AVERAGE(B280,B282,B289,B290,B292)</f>
        <v>1.19</v>
      </c>
      <c r="C298" s="10">
        <f t="shared" si="59"/>
        <v>1.226</v>
      </c>
      <c r="D298" s="10">
        <f t="shared" si="59"/>
        <v>1.208</v>
      </c>
      <c r="E298" s="10">
        <f t="shared" si="59"/>
        <v>0.9559999999999998</v>
      </c>
      <c r="F298" s="10">
        <f t="shared" si="59"/>
        <v>1.084</v>
      </c>
      <c r="G298" s="11">
        <f t="shared" si="59"/>
        <v>1.1328</v>
      </c>
    </row>
    <row r="300" ht="13.5" thickBot="1">
      <c r="A300" s="1">
        <v>2012</v>
      </c>
    </row>
    <row r="301" spans="1:7" ht="13.5" thickBot="1">
      <c r="A301" s="19" t="s">
        <v>0</v>
      </c>
      <c r="B301" s="20" t="s">
        <v>1</v>
      </c>
      <c r="C301" s="20" t="s">
        <v>2</v>
      </c>
      <c r="D301" s="20" t="s">
        <v>3</v>
      </c>
      <c r="E301" s="20" t="s">
        <v>4</v>
      </c>
      <c r="F301" s="20" t="s">
        <v>28</v>
      </c>
      <c r="G301" s="21" t="s">
        <v>5</v>
      </c>
    </row>
    <row r="302" spans="1:7" ht="12.75">
      <c r="A302" s="12" t="s">
        <v>6</v>
      </c>
      <c r="B302" s="13">
        <v>2.32</v>
      </c>
      <c r="C302" s="13">
        <v>2.35</v>
      </c>
      <c r="D302" s="13">
        <v>2.4</v>
      </c>
      <c r="E302" s="13">
        <v>1.61</v>
      </c>
      <c r="F302" s="13">
        <v>2.48</v>
      </c>
      <c r="G302" s="14">
        <f>AVERAGE(B302:F302)</f>
        <v>2.232</v>
      </c>
    </row>
    <row r="303" spans="1:7" ht="12.75">
      <c r="A303" s="6" t="s">
        <v>7</v>
      </c>
      <c r="B303" s="5">
        <v>2.23</v>
      </c>
      <c r="C303" s="5">
        <v>1.81</v>
      </c>
      <c r="D303" s="5">
        <v>2.08</v>
      </c>
      <c r="E303" s="5">
        <v>1.73</v>
      </c>
      <c r="F303" s="5">
        <v>2.22</v>
      </c>
      <c r="G303" s="7">
        <f aca="true" t="shared" si="60" ref="G303:G322">AVERAGE(B303:F303)</f>
        <v>2.0140000000000002</v>
      </c>
    </row>
    <row r="304" spans="1:7" ht="12.75">
      <c r="A304" s="6" t="s">
        <v>8</v>
      </c>
      <c r="B304" s="5">
        <v>1.92</v>
      </c>
      <c r="C304" s="5">
        <v>1.94</v>
      </c>
      <c r="D304" s="5">
        <v>2.15</v>
      </c>
      <c r="E304" s="5">
        <v>1.51</v>
      </c>
      <c r="F304" s="5">
        <v>1.93</v>
      </c>
      <c r="G304" s="7">
        <f t="shared" si="60"/>
        <v>1.89</v>
      </c>
    </row>
    <row r="305" spans="1:7" ht="12.75">
      <c r="A305" s="6" t="s">
        <v>9</v>
      </c>
      <c r="B305" s="5">
        <v>0.71</v>
      </c>
      <c r="C305" s="5">
        <v>1.26</v>
      </c>
      <c r="D305" s="5">
        <v>1.32</v>
      </c>
      <c r="E305" s="5">
        <v>0.88</v>
      </c>
      <c r="F305" s="5">
        <v>1.22</v>
      </c>
      <c r="G305" s="7">
        <f t="shared" si="60"/>
        <v>1.0779999999999998</v>
      </c>
    </row>
    <row r="306" spans="1:7" ht="12.75">
      <c r="A306" s="6" t="s">
        <v>10</v>
      </c>
      <c r="B306" s="5">
        <v>2.45</v>
      </c>
      <c r="C306" s="5">
        <v>1.68</v>
      </c>
      <c r="D306" s="5">
        <v>2.16</v>
      </c>
      <c r="E306" s="5">
        <v>1.61</v>
      </c>
      <c r="F306" s="5">
        <v>1.95</v>
      </c>
      <c r="G306" s="7">
        <f t="shared" si="60"/>
        <v>1.97</v>
      </c>
    </row>
    <row r="307" spans="1:7" ht="12.75">
      <c r="A307" s="6" t="s">
        <v>11</v>
      </c>
      <c r="B307" s="5">
        <v>2.46</v>
      </c>
      <c r="C307" s="5">
        <v>1.94</v>
      </c>
      <c r="D307" s="5">
        <v>2.5</v>
      </c>
      <c r="E307" s="5">
        <v>2</v>
      </c>
      <c r="F307" s="5">
        <v>2.26</v>
      </c>
      <c r="G307" s="7">
        <f t="shared" si="60"/>
        <v>2.232</v>
      </c>
    </row>
    <row r="308" spans="1:7" ht="12.75">
      <c r="A308" s="6" t="s">
        <v>12</v>
      </c>
      <c r="B308" s="5">
        <v>2.68</v>
      </c>
      <c r="C308" s="5">
        <v>2.15</v>
      </c>
      <c r="D308" s="5">
        <v>2.9</v>
      </c>
      <c r="E308" s="5">
        <v>2.17</v>
      </c>
      <c r="F308" s="5">
        <v>2.72</v>
      </c>
      <c r="G308" s="7">
        <f t="shared" si="60"/>
        <v>2.524</v>
      </c>
    </row>
    <row r="309" spans="1:7" ht="12.75">
      <c r="A309" s="6" t="s">
        <v>13</v>
      </c>
      <c r="B309" s="5">
        <v>2.11</v>
      </c>
      <c r="C309" s="5">
        <v>1.76</v>
      </c>
      <c r="D309" s="5">
        <v>2.05</v>
      </c>
      <c r="E309" s="5">
        <v>1.48</v>
      </c>
      <c r="F309" s="5">
        <v>2</v>
      </c>
      <c r="G309" s="7">
        <f t="shared" si="60"/>
        <v>1.8800000000000001</v>
      </c>
    </row>
    <row r="310" spans="1:7" ht="12.75">
      <c r="A310" s="6" t="s">
        <v>14</v>
      </c>
      <c r="B310" s="5">
        <v>1.57</v>
      </c>
      <c r="C310" s="5">
        <v>1.64</v>
      </c>
      <c r="D310" s="5">
        <v>1.76</v>
      </c>
      <c r="E310" s="5">
        <v>1.56</v>
      </c>
      <c r="F310" s="5">
        <v>1.87</v>
      </c>
      <c r="G310" s="7">
        <f t="shared" si="60"/>
        <v>1.6799999999999997</v>
      </c>
    </row>
    <row r="311" spans="1:7" ht="12.75">
      <c r="A311" s="6" t="s">
        <v>15</v>
      </c>
      <c r="B311" s="5">
        <v>2.46</v>
      </c>
      <c r="C311" s="5">
        <v>2.2</v>
      </c>
      <c r="D311" s="5">
        <v>2.51</v>
      </c>
      <c r="E311" s="5">
        <v>1.88</v>
      </c>
      <c r="F311" s="5">
        <v>2.63</v>
      </c>
      <c r="G311" s="7">
        <f t="shared" si="60"/>
        <v>2.336</v>
      </c>
    </row>
    <row r="312" spans="1:7" ht="12.75">
      <c r="A312" s="6" t="s">
        <v>16</v>
      </c>
      <c r="B312" s="5">
        <v>2.02</v>
      </c>
      <c r="C312" s="5">
        <v>1.77</v>
      </c>
      <c r="D312" s="5">
        <v>2.19</v>
      </c>
      <c r="E312" s="5">
        <v>1.43</v>
      </c>
      <c r="F312" s="5">
        <v>2.03</v>
      </c>
      <c r="G312" s="7">
        <f t="shared" si="60"/>
        <v>1.888</v>
      </c>
    </row>
    <row r="313" spans="1:7" ht="12.75">
      <c r="A313" s="6" t="s">
        <v>17</v>
      </c>
      <c r="B313" s="5">
        <v>1.49</v>
      </c>
      <c r="C313" s="5">
        <v>1.47</v>
      </c>
      <c r="D313" s="5">
        <v>1.52</v>
      </c>
      <c r="E313" s="5">
        <v>1.2</v>
      </c>
      <c r="F313" s="5">
        <v>1.93</v>
      </c>
      <c r="G313" s="7">
        <f t="shared" si="60"/>
        <v>1.522</v>
      </c>
    </row>
    <row r="314" spans="1:7" ht="12.75">
      <c r="A314" s="6" t="s">
        <v>18</v>
      </c>
      <c r="B314" s="5">
        <v>2.37</v>
      </c>
      <c r="C314" s="5">
        <v>2.32</v>
      </c>
      <c r="D314" s="5">
        <v>2.43</v>
      </c>
      <c r="E314" s="5">
        <v>1.81</v>
      </c>
      <c r="F314" s="5">
        <v>2.35</v>
      </c>
      <c r="G314" s="7">
        <f t="shared" si="60"/>
        <v>2.256</v>
      </c>
    </row>
    <row r="315" spans="1:7" ht="12.75">
      <c r="A315" s="6" t="s">
        <v>19</v>
      </c>
      <c r="B315" s="5">
        <v>2.65</v>
      </c>
      <c r="C315" s="5">
        <v>2.26</v>
      </c>
      <c r="D315" s="5">
        <v>2.68</v>
      </c>
      <c r="E315" s="5">
        <v>2.06</v>
      </c>
      <c r="F315" s="5">
        <v>2.35</v>
      </c>
      <c r="G315" s="7">
        <f t="shared" si="60"/>
        <v>2.4</v>
      </c>
    </row>
    <row r="316" spans="1:7" ht="12.75">
      <c r="A316" s="6" t="s">
        <v>20</v>
      </c>
      <c r="B316" s="5">
        <v>2.75</v>
      </c>
      <c r="C316" s="5">
        <v>2.01</v>
      </c>
      <c r="D316" s="5">
        <v>2.68</v>
      </c>
      <c r="E316" s="5">
        <v>2.03</v>
      </c>
      <c r="F316" s="5">
        <v>2.3</v>
      </c>
      <c r="G316" s="7">
        <f t="shared" si="60"/>
        <v>2.354</v>
      </c>
    </row>
    <row r="317" spans="1:14" ht="12.75">
      <c r="A317" s="6" t="s">
        <v>21</v>
      </c>
      <c r="B317" s="5">
        <v>1.77</v>
      </c>
      <c r="C317" s="5">
        <v>1.56</v>
      </c>
      <c r="D317" s="5">
        <v>1.78</v>
      </c>
      <c r="E317" s="5">
        <v>1.64</v>
      </c>
      <c r="F317" s="5">
        <v>1.99</v>
      </c>
      <c r="G317" s="7">
        <f t="shared" si="60"/>
        <v>1.748</v>
      </c>
      <c r="I317" s="22"/>
      <c r="J317" s="22"/>
      <c r="K317" s="22"/>
      <c r="L317" s="22"/>
      <c r="M317" s="22"/>
      <c r="N317" s="22"/>
    </row>
    <row r="318" spans="1:7" ht="12.75">
      <c r="A318" s="6" t="s">
        <v>22</v>
      </c>
      <c r="B318" s="5">
        <v>2</v>
      </c>
      <c r="C318" s="5">
        <v>1.72</v>
      </c>
      <c r="D318" s="5">
        <v>1.93</v>
      </c>
      <c r="E318" s="5">
        <v>1.71</v>
      </c>
      <c r="F318" s="5">
        <v>2.17</v>
      </c>
      <c r="G318" s="7">
        <v>1.9</v>
      </c>
    </row>
    <row r="319" spans="1:7" ht="12.75">
      <c r="A319" s="6" t="s">
        <v>23</v>
      </c>
      <c r="B319" s="5">
        <v>1.69</v>
      </c>
      <c r="C319" s="5">
        <v>1.73</v>
      </c>
      <c r="D319" s="5">
        <v>1.99</v>
      </c>
      <c r="E319" s="5">
        <v>1.17</v>
      </c>
      <c r="F319" s="5">
        <v>1.69</v>
      </c>
      <c r="G319" s="7">
        <f t="shared" si="60"/>
        <v>1.654</v>
      </c>
    </row>
    <row r="320" spans="1:7" ht="12.75">
      <c r="A320" s="6" t="s">
        <v>26</v>
      </c>
      <c r="B320" s="5">
        <v>0.24</v>
      </c>
      <c r="C320" s="5">
        <v>0.56</v>
      </c>
      <c r="D320" s="5">
        <v>0.2</v>
      </c>
      <c r="E320" s="5">
        <v>0.19</v>
      </c>
      <c r="F320" s="5">
        <v>0.32</v>
      </c>
      <c r="G320" s="7">
        <f t="shared" si="60"/>
        <v>0.302</v>
      </c>
    </row>
    <row r="321" spans="1:7" ht="12.75">
      <c r="A321" s="6" t="s">
        <v>24</v>
      </c>
      <c r="B321" s="5">
        <v>1.79</v>
      </c>
      <c r="C321" s="5">
        <v>1.63</v>
      </c>
      <c r="D321" s="5">
        <v>1.86</v>
      </c>
      <c r="E321" s="5">
        <v>1.71</v>
      </c>
      <c r="F321" s="5">
        <v>2.09</v>
      </c>
      <c r="G321" s="7">
        <v>1.81</v>
      </c>
    </row>
    <row r="322" spans="1:7" ht="13.5" thickBot="1">
      <c r="A322" s="9" t="s">
        <v>25</v>
      </c>
      <c r="B322" s="10">
        <v>0.58</v>
      </c>
      <c r="C322" s="10">
        <v>0.68</v>
      </c>
      <c r="D322" s="10">
        <v>0.7</v>
      </c>
      <c r="E322" s="10">
        <v>0.71</v>
      </c>
      <c r="F322" s="10">
        <v>0.53</v>
      </c>
      <c r="G322" s="11">
        <f t="shared" si="60"/>
        <v>0.64</v>
      </c>
    </row>
    <row r="323" spans="1:7" ht="13.5" thickBot="1">
      <c r="A323" s="23" t="s">
        <v>30</v>
      </c>
      <c r="B323" s="24"/>
      <c r="C323" s="24"/>
      <c r="D323" s="24"/>
      <c r="E323" s="24"/>
      <c r="F323" s="24"/>
      <c r="G323" s="25"/>
    </row>
    <row r="324" spans="1:7" ht="12.75">
      <c r="A324" s="16" t="s">
        <v>31</v>
      </c>
      <c r="B324" s="17">
        <f aca="true" t="shared" si="61" ref="B324:G324">AVERAGE(B302:B322)</f>
        <v>1.917142857142857</v>
      </c>
      <c r="C324" s="17">
        <f t="shared" si="61"/>
        <v>1.735238095238095</v>
      </c>
      <c r="D324" s="17">
        <f t="shared" si="61"/>
        <v>1.9900000000000007</v>
      </c>
      <c r="E324" s="17">
        <f t="shared" si="61"/>
        <v>1.528095238095238</v>
      </c>
      <c r="F324" s="17">
        <f t="shared" si="61"/>
        <v>1.9538095238095239</v>
      </c>
      <c r="G324" s="18">
        <f t="shared" si="61"/>
        <v>1.824285714285714</v>
      </c>
    </row>
    <row r="325" spans="1:7" ht="12.75">
      <c r="A325" s="6" t="s">
        <v>32</v>
      </c>
      <c r="B325" s="5">
        <f aca="true" t="shared" si="62" ref="B325:G325">AVERAGE(B302,B306,B307,B308,B311,B313,B315,B316,B318)</f>
        <v>2.3622222222222224</v>
      </c>
      <c r="C325" s="5">
        <f t="shared" si="62"/>
        <v>1.9755555555555557</v>
      </c>
      <c r="D325" s="5">
        <f t="shared" si="62"/>
        <v>2.3644444444444446</v>
      </c>
      <c r="E325" s="5">
        <f t="shared" si="62"/>
        <v>1.8077777777777777</v>
      </c>
      <c r="F325" s="5">
        <f t="shared" si="62"/>
        <v>2.31</v>
      </c>
      <c r="G325" s="7">
        <f t="shared" si="62"/>
        <v>2.163333333333333</v>
      </c>
    </row>
    <row r="326" spans="1:7" ht="12.75">
      <c r="A326" s="6" t="s">
        <v>33</v>
      </c>
      <c r="B326" s="5">
        <f aca="true" t="shared" si="63" ref="B326:G326">AVERAGE(B303,B304,B309)</f>
        <v>2.0866666666666664</v>
      </c>
      <c r="C326" s="5">
        <f t="shared" si="63"/>
        <v>1.8366666666666667</v>
      </c>
      <c r="D326" s="5">
        <f t="shared" si="63"/>
        <v>2.0933333333333333</v>
      </c>
      <c r="E326" s="5">
        <f t="shared" si="63"/>
        <v>1.5733333333333335</v>
      </c>
      <c r="F326" s="5">
        <f t="shared" si="63"/>
        <v>2.0500000000000003</v>
      </c>
      <c r="G326" s="7">
        <f t="shared" si="63"/>
        <v>1.928</v>
      </c>
    </row>
    <row r="327" spans="1:7" ht="12.75">
      <c r="A327" s="6" t="s">
        <v>34</v>
      </c>
      <c r="B327" s="5">
        <f aca="true" t="shared" si="64" ref="B327:G327">AVERAGE(B305,B314,B317,B321)</f>
        <v>1.66</v>
      </c>
      <c r="C327" s="5">
        <f t="shared" si="64"/>
        <v>1.6925000000000001</v>
      </c>
      <c r="D327" s="5">
        <f t="shared" si="64"/>
        <v>1.8475000000000001</v>
      </c>
      <c r="E327" s="5">
        <f t="shared" si="64"/>
        <v>1.51</v>
      </c>
      <c r="F327" s="5">
        <f t="shared" si="64"/>
        <v>1.9125</v>
      </c>
      <c r="G327" s="7">
        <f t="shared" si="64"/>
        <v>1.7229999999999999</v>
      </c>
    </row>
    <row r="328" spans="1:7" ht="13.5" thickBot="1">
      <c r="A328" s="9" t="s">
        <v>29</v>
      </c>
      <c r="B328" s="10">
        <f aca="true" t="shared" si="65" ref="B328:G328">AVERAGE(B310,B312,B319,B320,B322)</f>
        <v>1.22</v>
      </c>
      <c r="C328" s="10">
        <f t="shared" si="65"/>
        <v>1.2760000000000002</v>
      </c>
      <c r="D328" s="10">
        <f t="shared" si="65"/>
        <v>1.368</v>
      </c>
      <c r="E328" s="10">
        <f t="shared" si="65"/>
        <v>1.012</v>
      </c>
      <c r="F328" s="10">
        <f t="shared" si="65"/>
        <v>1.288</v>
      </c>
      <c r="G328" s="11">
        <f t="shared" si="65"/>
        <v>1.2327999999999997</v>
      </c>
    </row>
    <row r="330" ht="13.5" thickBot="1">
      <c r="A330" s="1">
        <v>2013</v>
      </c>
    </row>
    <row r="331" spans="1:7" ht="13.5" thickBot="1">
      <c r="A331" s="19" t="s">
        <v>0</v>
      </c>
      <c r="B331" s="20" t="s">
        <v>1</v>
      </c>
      <c r="C331" s="20" t="s">
        <v>2</v>
      </c>
      <c r="D331" s="20" t="s">
        <v>3</v>
      </c>
      <c r="E331" s="20" t="s">
        <v>4</v>
      </c>
      <c r="F331" s="20" t="s">
        <v>28</v>
      </c>
      <c r="G331" s="21" t="s">
        <v>5</v>
      </c>
    </row>
    <row r="332" spans="1:7" ht="12.75">
      <c r="A332" s="12" t="s">
        <v>6</v>
      </c>
      <c r="B332" s="13">
        <v>2.3</v>
      </c>
      <c r="C332" s="13">
        <v>2.18</v>
      </c>
      <c r="D332" s="13">
        <v>2.42</v>
      </c>
      <c r="E332" s="13">
        <v>1.69</v>
      </c>
      <c r="F332" s="13">
        <v>2.45</v>
      </c>
      <c r="G332" s="14">
        <f>AVERAGE(B332:F332)</f>
        <v>2.2079999999999997</v>
      </c>
    </row>
    <row r="333" spans="1:7" ht="12.75">
      <c r="A333" s="6" t="s">
        <v>7</v>
      </c>
      <c r="B333" s="5">
        <v>2.4</v>
      </c>
      <c r="C333" s="5">
        <v>1.83</v>
      </c>
      <c r="D333" s="5">
        <v>2.3</v>
      </c>
      <c r="E333" s="5">
        <v>1.77</v>
      </c>
      <c r="F333" s="5">
        <v>2.29</v>
      </c>
      <c r="G333" s="14">
        <f>AVERAGE(B333:F333)</f>
        <v>2.118</v>
      </c>
    </row>
    <row r="334" spans="1:7" ht="12.75">
      <c r="A334" s="6" t="s">
        <v>8</v>
      </c>
      <c r="B334" s="5">
        <v>1.8</v>
      </c>
      <c r="C334" s="5">
        <v>1.85</v>
      </c>
      <c r="D334" s="5">
        <v>2.18</v>
      </c>
      <c r="E334" s="5">
        <v>1.35</v>
      </c>
      <c r="F334" s="5">
        <v>1.98</v>
      </c>
      <c r="G334" s="7">
        <f aca="true" t="shared" si="66" ref="G334:G348">AVERAGE(B334:F334)</f>
        <v>1.832</v>
      </c>
    </row>
    <row r="335" spans="1:7" ht="12.75">
      <c r="A335" s="6" t="s">
        <v>9</v>
      </c>
      <c r="B335" s="5">
        <v>0.7</v>
      </c>
      <c r="C335" s="5">
        <v>1.25</v>
      </c>
      <c r="D335" s="5">
        <v>1.28</v>
      </c>
      <c r="E335" s="5">
        <v>0.88</v>
      </c>
      <c r="F335" s="5">
        <v>1.32</v>
      </c>
      <c r="G335" s="7">
        <f t="shared" si="66"/>
        <v>1.086</v>
      </c>
    </row>
    <row r="336" spans="1:7" ht="12.75">
      <c r="A336" s="6" t="s">
        <v>10</v>
      </c>
      <c r="B336" s="5">
        <v>2.38</v>
      </c>
      <c r="C336" s="5">
        <v>1.6</v>
      </c>
      <c r="D336" s="5">
        <v>2.2</v>
      </c>
      <c r="E336" s="5">
        <v>1.6</v>
      </c>
      <c r="F336" s="5">
        <v>2.35</v>
      </c>
      <c r="G336" s="7">
        <f t="shared" si="66"/>
        <v>2.026</v>
      </c>
    </row>
    <row r="337" spans="1:7" ht="12.75">
      <c r="A337" s="6" t="s">
        <v>11</v>
      </c>
      <c r="B337" s="5">
        <v>2.42</v>
      </c>
      <c r="C337" s="5">
        <v>1.74</v>
      </c>
      <c r="D337" s="5">
        <v>2.35</v>
      </c>
      <c r="E337" s="5">
        <v>1.75</v>
      </c>
      <c r="F337" s="5">
        <v>2.19</v>
      </c>
      <c r="G337" s="7">
        <f t="shared" si="66"/>
        <v>2.09</v>
      </c>
    </row>
    <row r="338" spans="1:7" ht="12.75">
      <c r="A338" s="6" t="s">
        <v>12</v>
      </c>
      <c r="B338" s="5">
        <v>2.74</v>
      </c>
      <c r="C338" s="5">
        <v>2.07</v>
      </c>
      <c r="D338" s="5">
        <v>2.56</v>
      </c>
      <c r="E338" s="5">
        <v>2.13</v>
      </c>
      <c r="F338" s="5">
        <v>2.71</v>
      </c>
      <c r="G338" s="7">
        <f t="shared" si="66"/>
        <v>2.442</v>
      </c>
    </row>
    <row r="339" spans="1:7" ht="12.75">
      <c r="A339" s="6" t="s">
        <v>13</v>
      </c>
      <c r="B339" s="5">
        <v>2.26</v>
      </c>
      <c r="C339" s="5">
        <v>2.2</v>
      </c>
      <c r="D339" s="5">
        <v>2.41</v>
      </c>
      <c r="E339" s="5">
        <v>1.61</v>
      </c>
      <c r="F339" s="5">
        <v>2.27</v>
      </c>
      <c r="G339" s="7">
        <f t="shared" si="66"/>
        <v>2.15</v>
      </c>
    </row>
    <row r="340" spans="1:7" ht="12.75">
      <c r="A340" s="6" t="s">
        <v>14</v>
      </c>
      <c r="B340" s="5">
        <v>1.63</v>
      </c>
      <c r="C340" s="5">
        <v>1.86</v>
      </c>
      <c r="D340" s="5">
        <v>1.67</v>
      </c>
      <c r="E340" s="5">
        <v>1.76</v>
      </c>
      <c r="F340" s="5">
        <v>2.2</v>
      </c>
      <c r="G340" s="7">
        <f t="shared" si="66"/>
        <v>1.8240000000000003</v>
      </c>
    </row>
    <row r="341" spans="1:7" ht="12.75">
      <c r="A341" s="6" t="s">
        <v>15</v>
      </c>
      <c r="B341" s="5">
        <v>2.52</v>
      </c>
      <c r="C341" s="5">
        <v>2.38</v>
      </c>
      <c r="D341" s="5">
        <v>2.64</v>
      </c>
      <c r="E341" s="5">
        <v>2.22</v>
      </c>
      <c r="F341" s="5">
        <v>2.53</v>
      </c>
      <c r="G341" s="7">
        <f t="shared" si="66"/>
        <v>2.458</v>
      </c>
    </row>
    <row r="342" spans="1:7" ht="12.75">
      <c r="A342" s="6" t="s">
        <v>16</v>
      </c>
      <c r="B342" s="5">
        <v>2.08</v>
      </c>
      <c r="C342" s="5">
        <v>1.63</v>
      </c>
      <c r="D342" s="5">
        <v>2.03</v>
      </c>
      <c r="E342" s="5">
        <v>1.25</v>
      </c>
      <c r="F342" s="5">
        <v>1.88</v>
      </c>
      <c r="G342" s="7">
        <v>1.78</v>
      </c>
    </row>
    <row r="343" spans="1:7" ht="12.75">
      <c r="A343" s="6" t="s">
        <v>17</v>
      </c>
      <c r="B343" s="5">
        <v>1.6</v>
      </c>
      <c r="C343" s="5">
        <v>1.25</v>
      </c>
      <c r="D343" s="5">
        <v>1.64</v>
      </c>
      <c r="E343" s="5">
        <v>1.24</v>
      </c>
      <c r="F343" s="5">
        <v>1.95</v>
      </c>
      <c r="G343" s="7">
        <f t="shared" si="66"/>
        <v>1.536</v>
      </c>
    </row>
    <row r="344" spans="1:7" ht="12.75">
      <c r="A344" s="6" t="s">
        <v>18</v>
      </c>
      <c r="B344" s="5">
        <v>2.62</v>
      </c>
      <c r="C344" s="5">
        <v>2.44</v>
      </c>
      <c r="D344" s="5">
        <v>2.68</v>
      </c>
      <c r="E344" s="5">
        <v>1.79</v>
      </c>
      <c r="F344" s="5">
        <v>2.59</v>
      </c>
      <c r="G344" s="7">
        <f t="shared" si="66"/>
        <v>2.4240000000000004</v>
      </c>
    </row>
    <row r="345" spans="1:7" ht="12.75">
      <c r="A345" s="6" t="s">
        <v>19</v>
      </c>
      <c r="B345" s="5">
        <v>2.49</v>
      </c>
      <c r="C345" s="5">
        <v>2.13</v>
      </c>
      <c r="D345" s="5">
        <v>2.44</v>
      </c>
      <c r="E345" s="5">
        <v>1.97</v>
      </c>
      <c r="F345" s="5">
        <v>2.13</v>
      </c>
      <c r="G345" s="7">
        <f t="shared" si="66"/>
        <v>2.232</v>
      </c>
    </row>
    <row r="346" spans="1:7" ht="12.75">
      <c r="A346" s="6" t="s">
        <v>20</v>
      </c>
      <c r="B346" s="5">
        <v>2.6</v>
      </c>
      <c r="C346" s="5">
        <v>1.79</v>
      </c>
      <c r="D346" s="5">
        <v>2.37</v>
      </c>
      <c r="E346" s="5">
        <v>1.78</v>
      </c>
      <c r="F346" s="5">
        <v>2.2</v>
      </c>
      <c r="G346" s="7">
        <f t="shared" si="66"/>
        <v>2.1480000000000006</v>
      </c>
    </row>
    <row r="347" spans="1:7" ht="12.75">
      <c r="A347" s="6" t="s">
        <v>21</v>
      </c>
      <c r="B347" s="5">
        <v>1.52</v>
      </c>
      <c r="C347" s="5">
        <v>1.38</v>
      </c>
      <c r="D347" s="5">
        <v>1.62</v>
      </c>
      <c r="E347" s="5">
        <v>1.4</v>
      </c>
      <c r="F347" s="5">
        <v>1.79</v>
      </c>
      <c r="G347" s="7">
        <f t="shared" si="66"/>
        <v>1.542</v>
      </c>
    </row>
    <row r="348" spans="1:7" ht="12.75">
      <c r="A348" s="6" t="s">
        <v>22</v>
      </c>
      <c r="B348" s="5">
        <v>2.03</v>
      </c>
      <c r="C348" s="5">
        <v>1.67</v>
      </c>
      <c r="D348" s="5">
        <v>1.94</v>
      </c>
      <c r="E348" s="5">
        <v>1.72</v>
      </c>
      <c r="F348" s="5">
        <v>2.25</v>
      </c>
      <c r="G348" s="7">
        <f t="shared" si="66"/>
        <v>1.922</v>
      </c>
    </row>
    <row r="349" spans="1:7" ht="12.75">
      <c r="A349" s="6" t="s">
        <v>23</v>
      </c>
      <c r="B349" s="5">
        <v>1.81</v>
      </c>
      <c r="C349" s="5">
        <v>1.82</v>
      </c>
      <c r="D349" s="5">
        <v>1.91</v>
      </c>
      <c r="E349" s="5">
        <v>1.14</v>
      </c>
      <c r="F349" s="5">
        <v>1.69</v>
      </c>
      <c r="G349" s="7">
        <f>AVERAGE(B349:F349)</f>
        <v>1.674</v>
      </c>
    </row>
    <row r="350" spans="1:7" ht="12.75">
      <c r="A350" s="6" t="s">
        <v>26</v>
      </c>
      <c r="B350" s="5">
        <v>0.29</v>
      </c>
      <c r="C350" s="5">
        <v>0.76</v>
      </c>
      <c r="D350" s="5">
        <v>0.41</v>
      </c>
      <c r="E350" s="5">
        <v>0.31</v>
      </c>
      <c r="F350" s="5">
        <v>0.4</v>
      </c>
      <c r="G350" s="7">
        <v>0.44</v>
      </c>
    </row>
    <row r="351" spans="1:7" ht="12.75">
      <c r="A351" s="6" t="s">
        <v>24</v>
      </c>
      <c r="B351" s="5">
        <v>1.74</v>
      </c>
      <c r="C351" s="5">
        <v>1.62</v>
      </c>
      <c r="D351" s="5">
        <v>1.75</v>
      </c>
      <c r="E351" s="5">
        <v>1.52</v>
      </c>
      <c r="F351" s="5">
        <v>1.98</v>
      </c>
      <c r="G351" s="7">
        <f>AVERAGE(B351:F351)</f>
        <v>1.7220000000000002</v>
      </c>
    </row>
    <row r="352" spans="1:7" ht="13.5" thickBot="1">
      <c r="A352" s="9" t="s">
        <v>25</v>
      </c>
      <c r="B352" s="10">
        <v>0.58</v>
      </c>
      <c r="C352" s="10">
        <v>0.81</v>
      </c>
      <c r="D352" s="10">
        <v>0.69</v>
      </c>
      <c r="E352" s="10">
        <v>0.74</v>
      </c>
      <c r="F352" s="10">
        <v>0.66</v>
      </c>
      <c r="G352" s="11">
        <v>0.69</v>
      </c>
    </row>
    <row r="353" spans="1:7" ht="13.5" thickBot="1">
      <c r="A353" s="23" t="s">
        <v>30</v>
      </c>
      <c r="B353" s="24"/>
      <c r="C353" s="24"/>
      <c r="D353" s="24"/>
      <c r="E353" s="24"/>
      <c r="F353" s="24"/>
      <c r="G353" s="25"/>
    </row>
    <row r="354" spans="1:7" ht="12.75">
      <c r="A354" s="16" t="s">
        <v>31</v>
      </c>
      <c r="B354" s="17">
        <f aca="true" t="shared" si="67" ref="B354:G354">AVERAGE(B332:B352)</f>
        <v>1.9290476190476193</v>
      </c>
      <c r="C354" s="17">
        <f t="shared" si="67"/>
        <v>1.7266666666666661</v>
      </c>
      <c r="D354" s="17">
        <f t="shared" si="67"/>
        <v>1.975714285714285</v>
      </c>
      <c r="E354" s="17">
        <f t="shared" si="67"/>
        <v>1.5057142857142853</v>
      </c>
      <c r="F354" s="17">
        <f t="shared" si="67"/>
        <v>1.9909523809523804</v>
      </c>
      <c r="G354" s="18">
        <f t="shared" si="67"/>
        <v>1.825904761904762</v>
      </c>
    </row>
    <row r="355" spans="1:7" ht="12.75">
      <c r="A355" s="6" t="s">
        <v>32</v>
      </c>
      <c r="B355" s="5">
        <f aca="true" t="shared" si="68" ref="B355:G355">AVERAGE(B332,B336,B337,B338,B341,B343,B345,B346,B348)</f>
        <v>2.3422222222222224</v>
      </c>
      <c r="C355" s="5">
        <f t="shared" si="68"/>
        <v>1.8677777777777773</v>
      </c>
      <c r="D355" s="5">
        <f t="shared" si="68"/>
        <v>2.284444444444445</v>
      </c>
      <c r="E355" s="5">
        <f t="shared" si="68"/>
        <v>1.788888888888889</v>
      </c>
      <c r="F355" s="5">
        <f t="shared" si="68"/>
        <v>2.3066666666666666</v>
      </c>
      <c r="G355" s="7">
        <f t="shared" si="68"/>
        <v>2.1180000000000003</v>
      </c>
    </row>
    <row r="356" spans="1:7" ht="12.75">
      <c r="A356" s="6" t="s">
        <v>33</v>
      </c>
      <c r="B356" s="5">
        <f aca="true" t="shared" si="69" ref="B356:G356">AVERAGE(B333,B334,B339)</f>
        <v>2.1533333333333333</v>
      </c>
      <c r="C356" s="5">
        <f t="shared" si="69"/>
        <v>1.9600000000000002</v>
      </c>
      <c r="D356" s="5">
        <f t="shared" si="69"/>
        <v>2.296666666666667</v>
      </c>
      <c r="E356" s="5">
        <f t="shared" si="69"/>
        <v>1.5766666666666669</v>
      </c>
      <c r="F356" s="5">
        <f t="shared" si="69"/>
        <v>2.1799999999999997</v>
      </c>
      <c r="G356" s="7">
        <f t="shared" si="69"/>
        <v>2.033333333333333</v>
      </c>
    </row>
    <row r="357" spans="1:7" ht="12.75">
      <c r="A357" s="6" t="s">
        <v>34</v>
      </c>
      <c r="B357" s="5">
        <f aca="true" t="shared" si="70" ref="B357:G357">AVERAGE(B335,B344,B347,B351)</f>
        <v>1.645</v>
      </c>
      <c r="C357" s="5">
        <f t="shared" si="70"/>
        <v>1.6725</v>
      </c>
      <c r="D357" s="5">
        <f t="shared" si="70"/>
        <v>1.8325</v>
      </c>
      <c r="E357" s="5">
        <f t="shared" si="70"/>
        <v>1.3975</v>
      </c>
      <c r="F357" s="5">
        <f t="shared" si="70"/>
        <v>1.92</v>
      </c>
      <c r="G357" s="7">
        <f t="shared" si="70"/>
        <v>1.6935000000000002</v>
      </c>
    </row>
    <row r="358" spans="1:7" ht="13.5" thickBot="1">
      <c r="A358" s="9" t="s">
        <v>29</v>
      </c>
      <c r="B358" s="10">
        <f aca="true" t="shared" si="71" ref="B358:G358">AVERAGE(B340,B342,B349,B350,B352)</f>
        <v>1.278</v>
      </c>
      <c r="C358" s="10">
        <f t="shared" si="71"/>
        <v>1.3760000000000001</v>
      </c>
      <c r="D358" s="10">
        <f t="shared" si="71"/>
        <v>1.3419999999999999</v>
      </c>
      <c r="E358" s="10">
        <f t="shared" si="71"/>
        <v>1.0399999999999998</v>
      </c>
      <c r="F358" s="10">
        <f t="shared" si="71"/>
        <v>1.366</v>
      </c>
      <c r="G358" s="11">
        <f t="shared" si="71"/>
        <v>1.2816000000000003</v>
      </c>
    </row>
    <row r="360" ht="13.5" thickBot="1">
      <c r="A360" s="1">
        <v>2014</v>
      </c>
    </row>
    <row r="361" spans="1:7" ht="13.5" thickBot="1">
      <c r="A361" s="19" t="s">
        <v>0</v>
      </c>
      <c r="B361" s="20" t="s">
        <v>1</v>
      </c>
      <c r="C361" s="20" t="s">
        <v>2</v>
      </c>
      <c r="D361" s="20" t="s">
        <v>3</v>
      </c>
      <c r="E361" s="20" t="s">
        <v>4</v>
      </c>
      <c r="F361" s="20" t="s">
        <v>28</v>
      </c>
      <c r="G361" s="21" t="s">
        <v>5</v>
      </c>
    </row>
    <row r="362" spans="1:7" ht="12.75">
      <c r="A362" s="12" t="s">
        <v>6</v>
      </c>
      <c r="B362" s="13">
        <v>2.53</v>
      </c>
      <c r="C362" s="13">
        <v>2.28</v>
      </c>
      <c r="D362" s="13">
        <v>2.5</v>
      </c>
      <c r="E362" s="13">
        <v>1.68</v>
      </c>
      <c r="F362" s="13">
        <v>2.45</v>
      </c>
      <c r="G362" s="14">
        <v>2.29</v>
      </c>
    </row>
    <row r="363" spans="1:7" ht="12.75">
      <c r="A363" s="6" t="s">
        <v>7</v>
      </c>
      <c r="B363" s="5">
        <v>2.43</v>
      </c>
      <c r="C363" s="5">
        <v>2.21</v>
      </c>
      <c r="D363" s="5">
        <v>2.47</v>
      </c>
      <c r="E363" s="5">
        <v>1.94</v>
      </c>
      <c r="F363" s="5">
        <v>2.37</v>
      </c>
      <c r="G363" s="14">
        <v>2.28</v>
      </c>
    </row>
    <row r="364" spans="1:7" ht="12.75">
      <c r="A364" s="6" t="s">
        <v>8</v>
      </c>
      <c r="B364" s="5">
        <v>1</v>
      </c>
      <c r="C364" s="5">
        <v>1.34</v>
      </c>
      <c r="D364" s="5">
        <v>1.25</v>
      </c>
      <c r="E364" s="5">
        <v>0.92</v>
      </c>
      <c r="F364" s="5">
        <v>1.35</v>
      </c>
      <c r="G364" s="7">
        <v>1.17</v>
      </c>
    </row>
    <row r="365" spans="1:7" ht="12.75">
      <c r="A365" s="6" t="s">
        <v>9</v>
      </c>
      <c r="B365" s="5">
        <v>0.8</v>
      </c>
      <c r="C365" s="5">
        <v>1.14</v>
      </c>
      <c r="D365" s="5">
        <v>1.23</v>
      </c>
      <c r="E365" s="5">
        <v>0.95</v>
      </c>
      <c r="F365" s="5">
        <v>1.2</v>
      </c>
      <c r="G365" s="7">
        <v>1.06</v>
      </c>
    </row>
    <row r="366" spans="1:7" ht="12.75">
      <c r="A366" s="6" t="s">
        <v>10</v>
      </c>
      <c r="B366" s="5">
        <v>2.36</v>
      </c>
      <c r="C366" s="5">
        <v>1.83</v>
      </c>
      <c r="D366" s="5">
        <v>2.26</v>
      </c>
      <c r="E366" s="5">
        <v>1.64</v>
      </c>
      <c r="F366" s="5">
        <v>2.12</v>
      </c>
      <c r="G366" s="7">
        <v>2.04</v>
      </c>
    </row>
    <row r="367" spans="1:7" ht="12.75">
      <c r="A367" s="6" t="s">
        <v>11</v>
      </c>
      <c r="B367" s="5">
        <v>2.11</v>
      </c>
      <c r="C367" s="5">
        <v>1.75</v>
      </c>
      <c r="D367" s="5">
        <v>2.11</v>
      </c>
      <c r="E367" s="5">
        <v>1.53</v>
      </c>
      <c r="F367" s="5">
        <v>1.97</v>
      </c>
      <c r="G367" s="7">
        <v>1.89</v>
      </c>
    </row>
    <row r="368" spans="1:7" ht="12.75">
      <c r="A368" s="6" t="s">
        <v>12</v>
      </c>
      <c r="B368" s="5">
        <v>2.73</v>
      </c>
      <c r="C368" s="5">
        <v>1.98</v>
      </c>
      <c r="D368" s="5">
        <v>2.57</v>
      </c>
      <c r="E368" s="5">
        <v>2.1</v>
      </c>
      <c r="F368" s="5">
        <v>2.72</v>
      </c>
      <c r="G368" s="7">
        <v>2.42</v>
      </c>
    </row>
    <row r="369" spans="1:7" ht="12.75">
      <c r="A369" s="6" t="s">
        <v>13</v>
      </c>
      <c r="B369" s="5">
        <v>2.92</v>
      </c>
      <c r="C369" s="5">
        <v>2.45</v>
      </c>
      <c r="D369" s="5">
        <v>2.77</v>
      </c>
      <c r="E369" s="5">
        <v>2.29</v>
      </c>
      <c r="F369" s="5">
        <v>2.7</v>
      </c>
      <c r="G369" s="7">
        <v>2.63</v>
      </c>
    </row>
    <row r="370" spans="1:7" ht="12.75">
      <c r="A370" s="6" t="s">
        <v>14</v>
      </c>
      <c r="B370" s="5">
        <v>1.6</v>
      </c>
      <c r="C370" s="5">
        <v>1.81</v>
      </c>
      <c r="D370" s="5">
        <v>1.72</v>
      </c>
      <c r="E370" s="5">
        <v>1.51</v>
      </c>
      <c r="F370" s="5">
        <v>2.21</v>
      </c>
      <c r="G370" s="7">
        <v>1.77</v>
      </c>
    </row>
    <row r="371" spans="1:7" ht="12.75">
      <c r="A371" s="6" t="s">
        <v>15</v>
      </c>
      <c r="B371" s="5">
        <v>2.65</v>
      </c>
      <c r="C371" s="5">
        <v>2.32</v>
      </c>
      <c r="D371" s="5">
        <v>2.9</v>
      </c>
      <c r="E371" s="5">
        <v>2.27</v>
      </c>
      <c r="F371" s="5">
        <v>2.58</v>
      </c>
      <c r="G371" s="7">
        <v>2.54</v>
      </c>
    </row>
    <row r="372" spans="1:7" ht="12.75">
      <c r="A372" s="6" t="s">
        <v>16</v>
      </c>
      <c r="B372" s="5">
        <v>2.38</v>
      </c>
      <c r="C372" s="5">
        <v>1.98</v>
      </c>
      <c r="D372" s="5">
        <v>2.37</v>
      </c>
      <c r="E372" s="5">
        <v>1.67</v>
      </c>
      <c r="F372" s="5">
        <v>2.15</v>
      </c>
      <c r="G372" s="7">
        <v>2.11</v>
      </c>
    </row>
    <row r="373" spans="1:7" ht="12.75">
      <c r="A373" s="6" t="s">
        <v>17</v>
      </c>
      <c r="B373" s="5">
        <v>1.37</v>
      </c>
      <c r="C373" s="5">
        <v>1.27</v>
      </c>
      <c r="D373" s="5">
        <v>1.53</v>
      </c>
      <c r="E373" s="5">
        <v>1.06</v>
      </c>
      <c r="F373" s="5">
        <v>1.76</v>
      </c>
      <c r="G373" s="7">
        <v>1.4</v>
      </c>
    </row>
    <row r="374" spans="1:7" ht="12.75">
      <c r="A374" s="6" t="s">
        <v>18</v>
      </c>
      <c r="B374" s="5">
        <v>2.65</v>
      </c>
      <c r="C374" s="5">
        <v>2.34</v>
      </c>
      <c r="D374" s="5">
        <v>2.59</v>
      </c>
      <c r="E374" s="5">
        <v>1.74</v>
      </c>
      <c r="F374" s="5">
        <v>2.58</v>
      </c>
      <c r="G374" s="7">
        <v>2.38</v>
      </c>
    </row>
    <row r="375" spans="1:7" ht="12.75">
      <c r="A375" s="6" t="s">
        <v>19</v>
      </c>
      <c r="B375" s="5">
        <v>2.27</v>
      </c>
      <c r="C375" s="5">
        <v>1.81</v>
      </c>
      <c r="D375" s="5">
        <v>2.38</v>
      </c>
      <c r="E375" s="5">
        <v>1.69</v>
      </c>
      <c r="F375" s="5">
        <v>2.15</v>
      </c>
      <c r="G375" s="7">
        <v>2.06</v>
      </c>
    </row>
    <row r="376" spans="1:7" ht="12.75">
      <c r="A376" s="6" t="s">
        <v>20</v>
      </c>
      <c r="B376" s="5">
        <v>2.25</v>
      </c>
      <c r="C376" s="5">
        <v>1.78</v>
      </c>
      <c r="D376" s="5">
        <v>2.45</v>
      </c>
      <c r="E376" s="5">
        <v>2.03</v>
      </c>
      <c r="F376" s="5">
        <v>2.5</v>
      </c>
      <c r="G376" s="7">
        <v>2.2</v>
      </c>
    </row>
    <row r="377" spans="1:7" ht="12.75">
      <c r="A377" s="6" t="s">
        <v>21</v>
      </c>
      <c r="B377" s="5">
        <v>1.52</v>
      </c>
      <c r="C377" s="5">
        <v>1.45</v>
      </c>
      <c r="D377" s="5">
        <v>1.68</v>
      </c>
      <c r="E377" s="5">
        <v>1.28</v>
      </c>
      <c r="F377" s="5">
        <v>1.81</v>
      </c>
      <c r="G377" s="7">
        <v>1.55</v>
      </c>
    </row>
    <row r="378" spans="1:7" ht="12.75">
      <c r="A378" s="6" t="s">
        <v>22</v>
      </c>
      <c r="B378" s="5">
        <v>2.06</v>
      </c>
      <c r="C378" s="5">
        <v>1.55</v>
      </c>
      <c r="D378" s="5">
        <v>2.03</v>
      </c>
      <c r="E378" s="5">
        <v>1.61</v>
      </c>
      <c r="F378" s="5">
        <v>2.26</v>
      </c>
      <c r="G378" s="7">
        <v>1.9</v>
      </c>
    </row>
    <row r="379" spans="1:7" ht="12.75">
      <c r="A379" s="6" t="s">
        <v>23</v>
      </c>
      <c r="B379" s="5">
        <v>1.72</v>
      </c>
      <c r="C379" s="5">
        <v>1.71</v>
      </c>
      <c r="D379" s="5">
        <v>1.98</v>
      </c>
      <c r="E379" s="5">
        <v>1.36</v>
      </c>
      <c r="F379" s="5">
        <v>1.78</v>
      </c>
      <c r="G379" s="7">
        <v>1.71</v>
      </c>
    </row>
    <row r="380" spans="1:7" ht="12.75">
      <c r="A380" s="6" t="s">
        <v>26</v>
      </c>
      <c r="B380" s="5">
        <v>0.19</v>
      </c>
      <c r="C380" s="5">
        <v>0.52</v>
      </c>
      <c r="D380" s="5">
        <v>0.28</v>
      </c>
      <c r="E380" s="5">
        <v>0.11</v>
      </c>
      <c r="F380" s="5">
        <v>0.19</v>
      </c>
      <c r="G380" s="7">
        <v>0.26</v>
      </c>
    </row>
    <row r="381" spans="1:7" ht="12.75">
      <c r="A381" s="6" t="s">
        <v>24</v>
      </c>
      <c r="B381" s="5">
        <v>1.66</v>
      </c>
      <c r="C381" s="5">
        <v>1.44</v>
      </c>
      <c r="D381" s="5">
        <v>1.62</v>
      </c>
      <c r="E381" s="5">
        <v>1.4</v>
      </c>
      <c r="F381" s="5">
        <v>2.11</v>
      </c>
      <c r="G381" s="7">
        <v>1.64</v>
      </c>
    </row>
    <row r="382" spans="1:7" ht="13.5" thickBot="1">
      <c r="A382" s="9" t="s">
        <v>25</v>
      </c>
      <c r="B382" s="10">
        <v>0.68</v>
      </c>
      <c r="C382" s="10">
        <v>0.85</v>
      </c>
      <c r="D382" s="10">
        <v>0.68</v>
      </c>
      <c r="E382" s="10">
        <v>0.74</v>
      </c>
      <c r="F382" s="10">
        <v>0.74</v>
      </c>
      <c r="G382" s="11">
        <v>0.74</v>
      </c>
    </row>
    <row r="383" spans="1:7" ht="13.5" thickBot="1">
      <c r="A383" s="23" t="s">
        <v>30</v>
      </c>
      <c r="B383" s="24"/>
      <c r="C383" s="24"/>
      <c r="D383" s="24"/>
      <c r="E383" s="24"/>
      <c r="F383" s="24"/>
      <c r="G383" s="25"/>
    </row>
    <row r="384" spans="1:7" ht="12.75">
      <c r="A384" s="16" t="s">
        <v>31</v>
      </c>
      <c r="B384" s="17">
        <f aca="true" t="shared" si="72" ref="B384:G384">AVERAGE(B362:B382)</f>
        <v>1.8990476190476189</v>
      </c>
      <c r="C384" s="17">
        <f t="shared" si="72"/>
        <v>1.7052380952380954</v>
      </c>
      <c r="D384" s="17">
        <f t="shared" si="72"/>
        <v>1.97</v>
      </c>
      <c r="E384" s="17">
        <f t="shared" si="72"/>
        <v>1.5009523809523808</v>
      </c>
      <c r="F384" s="17">
        <f t="shared" si="72"/>
        <v>1.9857142857142858</v>
      </c>
      <c r="G384" s="18">
        <f t="shared" si="72"/>
        <v>1.8114285714285714</v>
      </c>
    </row>
    <row r="385" spans="1:7" ht="12.75">
      <c r="A385" s="6" t="s">
        <v>32</v>
      </c>
      <c r="B385" s="5">
        <f aca="true" t="shared" si="73" ref="B385:G385">AVERAGE(B362,B366,B367,B368,B371,B373,B375,B376,B378)</f>
        <v>2.2588888888888885</v>
      </c>
      <c r="C385" s="5">
        <f t="shared" si="73"/>
        <v>1.8411111111111111</v>
      </c>
      <c r="D385" s="5">
        <f t="shared" si="73"/>
        <v>2.3033333333333332</v>
      </c>
      <c r="E385" s="5">
        <f t="shared" si="73"/>
        <v>1.7344444444444442</v>
      </c>
      <c r="F385" s="5">
        <f t="shared" si="73"/>
        <v>2.2788888888888885</v>
      </c>
      <c r="G385" s="7">
        <f t="shared" si="73"/>
        <v>2.082222222222222</v>
      </c>
    </row>
    <row r="386" spans="1:7" ht="12.75">
      <c r="A386" s="6" t="s">
        <v>33</v>
      </c>
      <c r="B386" s="5">
        <f aca="true" t="shared" si="74" ref="B386:G386">AVERAGE(B363,B364,B369)</f>
        <v>2.1166666666666667</v>
      </c>
      <c r="C386" s="5">
        <f t="shared" si="74"/>
        <v>2</v>
      </c>
      <c r="D386" s="5">
        <f t="shared" si="74"/>
        <v>2.1633333333333336</v>
      </c>
      <c r="E386" s="5">
        <f t="shared" si="74"/>
        <v>1.7166666666666668</v>
      </c>
      <c r="F386" s="5">
        <f t="shared" si="74"/>
        <v>2.14</v>
      </c>
      <c r="G386" s="7">
        <f t="shared" si="74"/>
        <v>2.026666666666667</v>
      </c>
    </row>
    <row r="387" spans="1:7" ht="12.75">
      <c r="A387" s="6" t="s">
        <v>34</v>
      </c>
      <c r="B387" s="5">
        <f aca="true" t="shared" si="75" ref="B387:G387">AVERAGE(B365,B374,B377,B381)</f>
        <v>1.6575000000000002</v>
      </c>
      <c r="C387" s="5">
        <f t="shared" si="75"/>
        <v>1.5924999999999998</v>
      </c>
      <c r="D387" s="5">
        <f t="shared" si="75"/>
        <v>1.78</v>
      </c>
      <c r="E387" s="5">
        <f t="shared" si="75"/>
        <v>1.3424999999999998</v>
      </c>
      <c r="F387" s="5">
        <f t="shared" si="75"/>
        <v>1.9249999999999998</v>
      </c>
      <c r="G387" s="7">
        <f t="shared" si="75"/>
        <v>1.6575</v>
      </c>
    </row>
    <row r="388" spans="1:7" ht="13.5" thickBot="1">
      <c r="A388" s="9" t="s">
        <v>29</v>
      </c>
      <c r="B388" s="10">
        <f aca="true" t="shared" si="76" ref="B388:G388">AVERAGE(B370,B372,B379,B380,B382)</f>
        <v>1.314</v>
      </c>
      <c r="C388" s="10">
        <f t="shared" si="76"/>
        <v>1.3739999999999999</v>
      </c>
      <c r="D388" s="10">
        <f t="shared" si="76"/>
        <v>1.4060000000000001</v>
      </c>
      <c r="E388" s="10">
        <f t="shared" si="76"/>
        <v>1.078</v>
      </c>
      <c r="F388" s="10">
        <f t="shared" si="76"/>
        <v>1.4140000000000001</v>
      </c>
      <c r="G388" s="11">
        <f t="shared" si="76"/>
        <v>1.318</v>
      </c>
    </row>
    <row r="390" ht="13.5" thickBot="1">
      <c r="A390" s="1">
        <v>2015</v>
      </c>
    </row>
    <row r="391" spans="1:7" ht="13.5" thickBot="1">
      <c r="A391" s="19" t="s">
        <v>0</v>
      </c>
      <c r="B391" s="20" t="s">
        <v>1</v>
      </c>
      <c r="C391" s="20" t="s">
        <v>2</v>
      </c>
      <c r="D391" s="20" t="s">
        <v>3</v>
      </c>
      <c r="E391" s="20" t="s">
        <v>4</v>
      </c>
      <c r="F391" s="20" t="s">
        <v>28</v>
      </c>
      <c r="G391" s="21" t="s">
        <v>5</v>
      </c>
    </row>
    <row r="392" spans="1:10" ht="12.75">
      <c r="A392" s="12" t="s">
        <v>6</v>
      </c>
      <c r="B392" s="13">
        <v>2.78</v>
      </c>
      <c r="C392" s="13">
        <v>2.47</v>
      </c>
      <c r="D392" s="13">
        <v>2.72</v>
      </c>
      <c r="E392" s="13">
        <v>2.1</v>
      </c>
      <c r="F392" s="13">
        <v>2.55</v>
      </c>
      <c r="G392" s="14">
        <v>2.52</v>
      </c>
      <c r="H392" s="22"/>
      <c r="J392" s="22"/>
    </row>
    <row r="393" spans="1:10" ht="12.75">
      <c r="A393" s="6" t="s">
        <v>7</v>
      </c>
      <c r="B393" s="5">
        <v>2.58</v>
      </c>
      <c r="C393" s="5">
        <v>2.26</v>
      </c>
      <c r="D393" s="5">
        <v>2.55</v>
      </c>
      <c r="E393" s="5">
        <v>1.96</v>
      </c>
      <c r="F393" s="5">
        <v>2.36</v>
      </c>
      <c r="G393" s="14">
        <v>2.34</v>
      </c>
      <c r="H393" s="22"/>
      <c r="J393" s="22"/>
    </row>
    <row r="394" spans="1:10" ht="12.75">
      <c r="A394" s="6" t="s">
        <v>8</v>
      </c>
      <c r="B394" s="5">
        <v>1.06</v>
      </c>
      <c r="C394" s="5">
        <v>1.45</v>
      </c>
      <c r="D394" s="5">
        <v>1.5</v>
      </c>
      <c r="E394" s="5">
        <v>1.06</v>
      </c>
      <c r="F394" s="5">
        <v>1.51</v>
      </c>
      <c r="G394" s="7">
        <v>1.32</v>
      </c>
      <c r="H394" s="22"/>
      <c r="J394" s="22"/>
    </row>
    <row r="395" spans="1:10" ht="12.75">
      <c r="A395" s="6" t="s">
        <v>9</v>
      </c>
      <c r="B395" s="5">
        <v>0.84</v>
      </c>
      <c r="C395" s="5">
        <v>1.4</v>
      </c>
      <c r="D395" s="5">
        <v>1.42</v>
      </c>
      <c r="E395" s="5">
        <v>1.07</v>
      </c>
      <c r="F395" s="5">
        <v>1.4</v>
      </c>
      <c r="G395" s="7">
        <v>1.22</v>
      </c>
      <c r="H395" s="22"/>
      <c r="J395" s="22"/>
    </row>
    <row r="396" spans="1:10" ht="12.75">
      <c r="A396" s="6" t="s">
        <v>10</v>
      </c>
      <c r="B396" s="5">
        <v>2.56</v>
      </c>
      <c r="C396" s="5">
        <v>1.77</v>
      </c>
      <c r="D396" s="5">
        <v>2.23</v>
      </c>
      <c r="E396" s="5">
        <v>1.58</v>
      </c>
      <c r="F396" s="5">
        <v>2.02</v>
      </c>
      <c r="G396" s="7">
        <v>2.03</v>
      </c>
      <c r="H396" s="22"/>
      <c r="J396" s="22"/>
    </row>
    <row r="397" spans="1:10" ht="12.75">
      <c r="A397" s="6" t="s">
        <v>11</v>
      </c>
      <c r="B397" s="5">
        <v>2.35</v>
      </c>
      <c r="C397" s="5">
        <v>1.58</v>
      </c>
      <c r="D397" s="5">
        <v>2.07</v>
      </c>
      <c r="E397" s="5">
        <v>1.35</v>
      </c>
      <c r="F397" s="5">
        <v>1.9</v>
      </c>
      <c r="G397" s="7">
        <v>1.85</v>
      </c>
      <c r="H397" s="22"/>
      <c r="J397" s="22"/>
    </row>
    <row r="398" spans="1:10" ht="12.75">
      <c r="A398" s="6" t="s">
        <v>12</v>
      </c>
      <c r="B398" s="5">
        <v>2.81</v>
      </c>
      <c r="C398" s="5">
        <v>1.94</v>
      </c>
      <c r="D398" s="5">
        <v>2.56</v>
      </c>
      <c r="E398" s="5">
        <v>2</v>
      </c>
      <c r="F398" s="5">
        <v>2.69</v>
      </c>
      <c r="G398" s="7">
        <v>2.4</v>
      </c>
      <c r="H398" s="22"/>
      <c r="J398" s="22"/>
    </row>
    <row r="399" spans="1:10" ht="12.75">
      <c r="A399" s="6" t="s">
        <v>13</v>
      </c>
      <c r="B399" s="5">
        <v>2.86</v>
      </c>
      <c r="C399" s="5">
        <v>2.49</v>
      </c>
      <c r="D399" s="5">
        <v>2.64</v>
      </c>
      <c r="E399" s="5">
        <v>2</v>
      </c>
      <c r="F399" s="5">
        <v>2.53</v>
      </c>
      <c r="G399" s="7">
        <v>2.51</v>
      </c>
      <c r="H399" s="22"/>
      <c r="J399" s="22"/>
    </row>
    <row r="400" spans="1:10" ht="12.75">
      <c r="A400" s="6" t="s">
        <v>14</v>
      </c>
      <c r="B400" s="5">
        <v>1.86</v>
      </c>
      <c r="C400" s="5">
        <v>1.93</v>
      </c>
      <c r="D400" s="5">
        <v>1.99</v>
      </c>
      <c r="E400" s="5">
        <v>1.7</v>
      </c>
      <c r="F400" s="5">
        <v>2.14</v>
      </c>
      <c r="G400" s="7">
        <v>1.93</v>
      </c>
      <c r="H400" s="22"/>
      <c r="J400" s="22"/>
    </row>
    <row r="401" spans="1:10" ht="12.75">
      <c r="A401" s="6" t="s">
        <v>15</v>
      </c>
      <c r="B401" s="5">
        <v>2.25</v>
      </c>
      <c r="C401" s="5">
        <v>2.13</v>
      </c>
      <c r="D401" s="5">
        <v>2.57</v>
      </c>
      <c r="E401" s="5">
        <v>2.02</v>
      </c>
      <c r="F401" s="5">
        <v>2.36</v>
      </c>
      <c r="G401" s="7">
        <v>2.27</v>
      </c>
      <c r="H401" s="22"/>
      <c r="J401" s="22"/>
    </row>
    <row r="402" spans="1:10" ht="12.75">
      <c r="A402" s="6" t="s">
        <v>16</v>
      </c>
      <c r="B402" s="5">
        <v>2.4</v>
      </c>
      <c r="C402" s="5">
        <v>1.83</v>
      </c>
      <c r="D402" s="5">
        <v>2.19</v>
      </c>
      <c r="E402" s="5">
        <v>1.65</v>
      </c>
      <c r="F402" s="5">
        <v>2.08</v>
      </c>
      <c r="G402" s="7">
        <v>2.03</v>
      </c>
      <c r="H402" s="22"/>
      <c r="J402" s="22"/>
    </row>
    <row r="403" spans="1:10" ht="12.75">
      <c r="A403" s="6" t="s">
        <v>17</v>
      </c>
      <c r="B403" s="5">
        <v>1.66</v>
      </c>
      <c r="C403" s="5">
        <v>1.62</v>
      </c>
      <c r="D403" s="5">
        <v>1.77</v>
      </c>
      <c r="E403" s="5">
        <v>1.38</v>
      </c>
      <c r="F403" s="5">
        <v>2.19</v>
      </c>
      <c r="G403" s="7">
        <v>1.72</v>
      </c>
      <c r="H403" s="22"/>
      <c r="J403" s="22"/>
    </row>
    <row r="404" spans="1:10" ht="12.75">
      <c r="A404" s="6" t="s">
        <v>18</v>
      </c>
      <c r="B404" s="5">
        <v>2.89</v>
      </c>
      <c r="C404" s="5">
        <v>2.24</v>
      </c>
      <c r="D404" s="5">
        <v>2.58</v>
      </c>
      <c r="E404" s="5">
        <v>1.75</v>
      </c>
      <c r="F404" s="5">
        <v>2.42</v>
      </c>
      <c r="G404" s="7">
        <v>2.38</v>
      </c>
      <c r="H404" s="22"/>
      <c r="J404" s="22"/>
    </row>
    <row r="405" spans="1:10" ht="12.75">
      <c r="A405" s="6" t="s">
        <v>19</v>
      </c>
      <c r="B405" s="5">
        <v>2.35</v>
      </c>
      <c r="C405" s="5">
        <v>1.99</v>
      </c>
      <c r="D405" s="5">
        <v>2.46</v>
      </c>
      <c r="E405" s="5">
        <v>1.8</v>
      </c>
      <c r="F405" s="5">
        <v>2.12</v>
      </c>
      <c r="G405" s="7">
        <v>2.15</v>
      </c>
      <c r="H405" s="22"/>
      <c r="J405" s="22"/>
    </row>
    <row r="406" spans="1:10" ht="12.75">
      <c r="A406" s="6" t="s">
        <v>20</v>
      </c>
      <c r="B406" s="5">
        <v>2.69</v>
      </c>
      <c r="C406" s="5">
        <v>1.86</v>
      </c>
      <c r="D406" s="5">
        <v>2.56</v>
      </c>
      <c r="E406" s="5">
        <v>2.08</v>
      </c>
      <c r="F406" s="5">
        <v>2.46</v>
      </c>
      <c r="G406" s="7">
        <v>2.33</v>
      </c>
      <c r="H406" s="22"/>
      <c r="J406" s="22"/>
    </row>
    <row r="407" spans="1:10" ht="12.75">
      <c r="A407" s="6" t="s">
        <v>21</v>
      </c>
      <c r="B407" s="5">
        <v>1.27</v>
      </c>
      <c r="C407" s="5">
        <v>1.35</v>
      </c>
      <c r="D407" s="5">
        <v>1.43</v>
      </c>
      <c r="E407" s="5">
        <v>1.44</v>
      </c>
      <c r="F407" s="5">
        <v>1.79</v>
      </c>
      <c r="G407" s="7">
        <v>1.46</v>
      </c>
      <c r="H407" s="22"/>
      <c r="J407" s="22"/>
    </row>
    <row r="408" spans="1:10" ht="12.75">
      <c r="A408" s="6" t="s">
        <v>22</v>
      </c>
      <c r="B408" s="5">
        <v>1.94</v>
      </c>
      <c r="C408" s="5">
        <v>1.5</v>
      </c>
      <c r="D408" s="5">
        <v>1.79</v>
      </c>
      <c r="E408" s="5">
        <v>1.6</v>
      </c>
      <c r="F408" s="5">
        <v>2.17</v>
      </c>
      <c r="G408" s="7">
        <v>1.8</v>
      </c>
      <c r="H408" s="22"/>
      <c r="J408" s="22"/>
    </row>
    <row r="409" spans="1:10" ht="12.75">
      <c r="A409" s="6" t="s">
        <v>23</v>
      </c>
      <c r="B409" s="5">
        <v>1.52</v>
      </c>
      <c r="C409" s="5">
        <v>1.57</v>
      </c>
      <c r="D409" s="5">
        <v>1.88</v>
      </c>
      <c r="E409" s="5">
        <v>1.21</v>
      </c>
      <c r="F409" s="5">
        <v>1.64</v>
      </c>
      <c r="G409" s="7">
        <v>1.56</v>
      </c>
      <c r="H409" s="22"/>
      <c r="J409" s="22"/>
    </row>
    <row r="410" spans="1:10" ht="12.75">
      <c r="A410" s="6" t="s">
        <v>26</v>
      </c>
      <c r="B410" s="5">
        <v>0.12</v>
      </c>
      <c r="C410" s="5">
        <v>0.49</v>
      </c>
      <c r="D410" s="5">
        <v>0.23</v>
      </c>
      <c r="E410" s="5">
        <v>0.14</v>
      </c>
      <c r="F410" s="5">
        <v>0.2</v>
      </c>
      <c r="G410" s="7">
        <v>0.24</v>
      </c>
      <c r="H410" s="22"/>
      <c r="J410" s="22"/>
    </row>
    <row r="411" spans="1:10" ht="12.75">
      <c r="A411" s="6" t="s">
        <v>24</v>
      </c>
      <c r="B411" s="5">
        <v>2.09</v>
      </c>
      <c r="C411" s="5">
        <v>1.91</v>
      </c>
      <c r="D411" s="5">
        <v>2.01</v>
      </c>
      <c r="E411" s="5">
        <v>1.39</v>
      </c>
      <c r="F411" s="5">
        <v>2.24</v>
      </c>
      <c r="G411" s="7">
        <v>1.93</v>
      </c>
      <c r="H411" s="22"/>
      <c r="J411" s="22"/>
    </row>
    <row r="412" spans="1:10" ht="13.5" thickBot="1">
      <c r="A412" s="9" t="s">
        <v>25</v>
      </c>
      <c r="B412" s="10">
        <v>0.72</v>
      </c>
      <c r="C412" s="10">
        <v>0.94</v>
      </c>
      <c r="D412" s="10">
        <v>0.7</v>
      </c>
      <c r="E412" s="10">
        <v>0.87</v>
      </c>
      <c r="F412" s="10">
        <v>0.73</v>
      </c>
      <c r="G412" s="11">
        <v>0.79</v>
      </c>
      <c r="H412" s="22"/>
      <c r="J412" s="22"/>
    </row>
    <row r="413" spans="1:7" ht="13.5" thickBot="1">
      <c r="A413" s="23" t="s">
        <v>30</v>
      </c>
      <c r="B413" s="24"/>
      <c r="C413" s="24"/>
      <c r="D413" s="24"/>
      <c r="E413" s="24"/>
      <c r="F413" s="24"/>
      <c r="G413" s="25"/>
    </row>
    <row r="414" spans="1:7" ht="12.75">
      <c r="A414" s="16" t="s">
        <v>31</v>
      </c>
      <c r="B414" s="17">
        <f aca="true" t="shared" si="77" ref="B414:G414">AVERAGE(B392:B412)</f>
        <v>1.9809523809523806</v>
      </c>
      <c r="C414" s="17">
        <f t="shared" si="77"/>
        <v>1.7485714285714282</v>
      </c>
      <c r="D414" s="17">
        <f t="shared" si="77"/>
        <v>1.9928571428571429</v>
      </c>
      <c r="E414" s="17">
        <f t="shared" si="77"/>
        <v>1.5309523809523813</v>
      </c>
      <c r="F414" s="17">
        <f t="shared" si="77"/>
        <v>1.9761904761904763</v>
      </c>
      <c r="G414" s="18">
        <f t="shared" si="77"/>
        <v>1.8466666666666665</v>
      </c>
    </row>
    <row r="415" spans="1:7" ht="12.75">
      <c r="A415" s="6" t="s">
        <v>32</v>
      </c>
      <c r="B415" s="5">
        <f aca="true" t="shared" si="78" ref="B415:G415">AVERAGE(B392,B396,B397,B398,B401,B403,B405,B406,B408)</f>
        <v>2.376666666666667</v>
      </c>
      <c r="C415" s="5">
        <f t="shared" si="78"/>
        <v>1.8733333333333333</v>
      </c>
      <c r="D415" s="5">
        <f t="shared" si="78"/>
        <v>2.303333333333333</v>
      </c>
      <c r="E415" s="5">
        <f t="shared" si="78"/>
        <v>1.767777777777778</v>
      </c>
      <c r="F415" s="5">
        <f t="shared" si="78"/>
        <v>2.2733333333333334</v>
      </c>
      <c r="G415" s="7">
        <f t="shared" si="78"/>
        <v>2.1188888888888893</v>
      </c>
    </row>
    <row r="416" spans="1:7" ht="12.75">
      <c r="A416" s="6" t="s">
        <v>33</v>
      </c>
      <c r="B416" s="5">
        <f aca="true" t="shared" si="79" ref="B416:G416">AVERAGE(B393,B394,B399)</f>
        <v>2.1666666666666665</v>
      </c>
      <c r="C416" s="5">
        <f t="shared" si="79"/>
        <v>2.066666666666667</v>
      </c>
      <c r="D416" s="5">
        <f t="shared" si="79"/>
        <v>2.23</v>
      </c>
      <c r="E416" s="5">
        <f t="shared" si="79"/>
        <v>1.6733333333333331</v>
      </c>
      <c r="F416" s="5">
        <f t="shared" si="79"/>
        <v>2.1333333333333333</v>
      </c>
      <c r="G416" s="7">
        <f t="shared" si="79"/>
        <v>2.0566666666666666</v>
      </c>
    </row>
    <row r="417" spans="1:7" ht="12.75">
      <c r="A417" s="6" t="s">
        <v>34</v>
      </c>
      <c r="B417" s="5">
        <f aca="true" t="shared" si="80" ref="B417:G417">AVERAGE(B395,B404,B407,B411)</f>
        <v>1.7725</v>
      </c>
      <c r="C417" s="5">
        <f t="shared" si="80"/>
        <v>1.725</v>
      </c>
      <c r="D417" s="5">
        <f t="shared" si="80"/>
        <v>1.8599999999999999</v>
      </c>
      <c r="E417" s="5">
        <f t="shared" si="80"/>
        <v>1.4124999999999999</v>
      </c>
      <c r="F417" s="5">
        <f t="shared" si="80"/>
        <v>1.9625</v>
      </c>
      <c r="G417" s="7">
        <f t="shared" si="80"/>
        <v>1.7474999999999998</v>
      </c>
    </row>
    <row r="418" spans="1:7" ht="13.5" thickBot="1">
      <c r="A418" s="9" t="s">
        <v>29</v>
      </c>
      <c r="B418" s="10">
        <f aca="true" t="shared" si="81" ref="B418:G418">AVERAGE(B400,B402,B409,B410,B412)</f>
        <v>1.3239999999999998</v>
      </c>
      <c r="C418" s="10">
        <f t="shared" si="81"/>
        <v>1.3519999999999999</v>
      </c>
      <c r="D418" s="10">
        <f t="shared" si="81"/>
        <v>1.3980000000000001</v>
      </c>
      <c r="E418" s="10">
        <f t="shared" si="81"/>
        <v>1.1139999999999999</v>
      </c>
      <c r="F418" s="10">
        <f t="shared" si="81"/>
        <v>1.358</v>
      </c>
      <c r="G418" s="11">
        <f t="shared" si="81"/>
        <v>1.31</v>
      </c>
    </row>
    <row r="420" ht="13.5" thickBot="1">
      <c r="A420" s="1">
        <v>2016</v>
      </c>
    </row>
    <row r="421" spans="1:7" ht="13.5" thickBot="1">
      <c r="A421" s="19" t="s">
        <v>0</v>
      </c>
      <c r="B421" s="20" t="s">
        <v>1</v>
      </c>
      <c r="C421" s="20" t="s">
        <v>2</v>
      </c>
      <c r="D421" s="20" t="s">
        <v>3</v>
      </c>
      <c r="E421" s="20" t="s">
        <v>4</v>
      </c>
      <c r="F421" s="20" t="s">
        <v>28</v>
      </c>
      <c r="G421" s="21" t="s">
        <v>5</v>
      </c>
    </row>
    <row r="422" spans="1:7" ht="12.75">
      <c r="A422" s="12" t="s">
        <v>6</v>
      </c>
      <c r="B422" s="13">
        <v>2.82</v>
      </c>
      <c r="C422" s="13">
        <v>2.49</v>
      </c>
      <c r="D422" s="13">
        <v>2.62</v>
      </c>
      <c r="E422" s="13">
        <v>2.11</v>
      </c>
      <c r="F422" s="13">
        <v>2.72</v>
      </c>
      <c r="G422" s="14">
        <v>2.55</v>
      </c>
    </row>
    <row r="423" spans="1:7" ht="12.75">
      <c r="A423" s="6" t="s">
        <v>7</v>
      </c>
      <c r="B423" s="5">
        <v>2.73</v>
      </c>
      <c r="C423" s="5">
        <v>2.49</v>
      </c>
      <c r="D423" s="5">
        <v>2.76</v>
      </c>
      <c r="E423" s="5">
        <v>2.15</v>
      </c>
      <c r="F423" s="5">
        <v>2.6</v>
      </c>
      <c r="G423" s="14">
        <v>2.55</v>
      </c>
    </row>
    <row r="424" spans="1:7" ht="12.75">
      <c r="A424" s="6" t="s">
        <v>8</v>
      </c>
      <c r="B424" s="5">
        <v>0.88</v>
      </c>
      <c r="C424" s="5">
        <v>1.35</v>
      </c>
      <c r="D424" s="5">
        <v>1.06</v>
      </c>
      <c r="E424" s="5">
        <v>0.68</v>
      </c>
      <c r="F424" s="5">
        <v>0.98</v>
      </c>
      <c r="G424" s="7">
        <v>0.99</v>
      </c>
    </row>
    <row r="425" spans="1:7" ht="12.75">
      <c r="A425" s="6" t="s">
        <v>9</v>
      </c>
      <c r="B425" s="5">
        <v>0.73</v>
      </c>
      <c r="C425" s="5">
        <v>1.3</v>
      </c>
      <c r="D425" s="5">
        <v>1.34</v>
      </c>
      <c r="E425" s="5">
        <v>0.88</v>
      </c>
      <c r="F425" s="5">
        <v>1.31</v>
      </c>
      <c r="G425" s="7">
        <v>1.11</v>
      </c>
    </row>
    <row r="426" spans="1:7" ht="12.75">
      <c r="A426" s="6" t="s">
        <v>10</v>
      </c>
      <c r="B426" s="5">
        <v>2.46</v>
      </c>
      <c r="C426" s="5">
        <v>1.67</v>
      </c>
      <c r="D426" s="5">
        <v>2.2</v>
      </c>
      <c r="E426" s="5">
        <v>1.39</v>
      </c>
      <c r="F426" s="5">
        <v>2.15</v>
      </c>
      <c r="G426" s="7">
        <v>1.97</v>
      </c>
    </row>
    <row r="427" spans="1:7" ht="12.75">
      <c r="A427" s="6" t="s">
        <v>11</v>
      </c>
      <c r="B427" s="5">
        <v>2.18</v>
      </c>
      <c r="C427" s="5">
        <v>1.76</v>
      </c>
      <c r="D427" s="5">
        <v>2.16</v>
      </c>
      <c r="E427" s="5">
        <v>1.48</v>
      </c>
      <c r="F427" s="5">
        <v>2.11</v>
      </c>
      <c r="G427" s="7">
        <v>1.94</v>
      </c>
    </row>
    <row r="428" spans="1:7" ht="12.75">
      <c r="A428" s="6" t="s">
        <v>12</v>
      </c>
      <c r="B428" s="5">
        <v>2.8</v>
      </c>
      <c r="C428" s="5">
        <v>2.03</v>
      </c>
      <c r="D428" s="5">
        <v>2.64</v>
      </c>
      <c r="E428" s="5">
        <v>2.27</v>
      </c>
      <c r="F428" s="5">
        <v>2.75</v>
      </c>
      <c r="G428" s="7">
        <v>2.5</v>
      </c>
    </row>
    <row r="429" spans="1:7" ht="12.75">
      <c r="A429" s="6" t="s">
        <v>13</v>
      </c>
      <c r="B429" s="5">
        <v>2.82</v>
      </c>
      <c r="C429" s="5">
        <v>2.34</v>
      </c>
      <c r="D429" s="5">
        <v>2.61</v>
      </c>
      <c r="E429" s="5">
        <v>1.83</v>
      </c>
      <c r="F429" s="5">
        <v>2.48</v>
      </c>
      <c r="G429" s="7">
        <v>2.42</v>
      </c>
    </row>
    <row r="430" spans="1:7" ht="12.75">
      <c r="A430" s="6" t="s">
        <v>14</v>
      </c>
      <c r="B430" s="5">
        <v>1.68</v>
      </c>
      <c r="C430" s="5">
        <v>1.72</v>
      </c>
      <c r="D430" s="5">
        <v>1.91</v>
      </c>
      <c r="E430" s="5">
        <v>1.69</v>
      </c>
      <c r="F430" s="5">
        <v>2.05</v>
      </c>
      <c r="G430" s="7">
        <v>1.81</v>
      </c>
    </row>
    <row r="431" spans="1:7" ht="12.75">
      <c r="A431" s="6" t="s">
        <v>15</v>
      </c>
      <c r="B431" s="5">
        <v>2.37</v>
      </c>
      <c r="C431" s="5">
        <v>2.46</v>
      </c>
      <c r="D431" s="5">
        <v>2.73</v>
      </c>
      <c r="E431" s="5">
        <v>2.16</v>
      </c>
      <c r="F431" s="5">
        <v>2.56</v>
      </c>
      <c r="G431" s="7">
        <v>2.46</v>
      </c>
    </row>
    <row r="432" spans="1:7" ht="12.75">
      <c r="A432" s="6" t="s">
        <v>16</v>
      </c>
      <c r="B432" s="5">
        <v>2.43</v>
      </c>
      <c r="C432" s="5">
        <v>2.12</v>
      </c>
      <c r="D432" s="5">
        <v>2.28</v>
      </c>
      <c r="E432" s="5">
        <v>1.85</v>
      </c>
      <c r="F432" s="5">
        <v>2.2</v>
      </c>
      <c r="G432" s="7">
        <v>2.18</v>
      </c>
    </row>
    <row r="433" spans="1:7" ht="12.75">
      <c r="A433" s="6" t="s">
        <v>17</v>
      </c>
      <c r="B433" s="5">
        <v>1.47</v>
      </c>
      <c r="C433" s="5">
        <v>1.49</v>
      </c>
      <c r="D433" s="5">
        <v>1.7</v>
      </c>
      <c r="E433" s="5">
        <v>1.29</v>
      </c>
      <c r="F433" s="5">
        <v>2.18</v>
      </c>
      <c r="G433" s="7">
        <v>1.62</v>
      </c>
    </row>
    <row r="434" spans="1:7" ht="12.75">
      <c r="A434" s="6" t="s">
        <v>18</v>
      </c>
      <c r="B434" s="5">
        <v>2.61</v>
      </c>
      <c r="C434" s="5">
        <v>2.31</v>
      </c>
      <c r="D434" s="5">
        <v>2.6</v>
      </c>
      <c r="E434" s="5">
        <v>1.85</v>
      </c>
      <c r="F434" s="5">
        <v>2.55</v>
      </c>
      <c r="G434" s="7">
        <v>2.38</v>
      </c>
    </row>
    <row r="435" spans="1:7" ht="12.75">
      <c r="A435" s="6" t="s">
        <v>19</v>
      </c>
      <c r="B435" s="5">
        <v>2.41</v>
      </c>
      <c r="C435" s="5">
        <v>1.85</v>
      </c>
      <c r="D435" s="5">
        <v>2.44</v>
      </c>
      <c r="E435" s="5">
        <v>1.96</v>
      </c>
      <c r="F435" s="5">
        <v>2.17</v>
      </c>
      <c r="G435" s="7">
        <v>2.17</v>
      </c>
    </row>
    <row r="436" spans="1:7" ht="12.75">
      <c r="A436" s="6" t="s">
        <v>20</v>
      </c>
      <c r="B436" s="5">
        <v>2.64</v>
      </c>
      <c r="C436" s="5">
        <v>1.93</v>
      </c>
      <c r="D436" s="5">
        <v>2.56</v>
      </c>
      <c r="E436" s="5">
        <v>1.96</v>
      </c>
      <c r="F436" s="5">
        <v>2.5</v>
      </c>
      <c r="G436" s="7">
        <v>2.32</v>
      </c>
    </row>
    <row r="437" spans="1:7" ht="12.75">
      <c r="A437" s="6" t="s">
        <v>21</v>
      </c>
      <c r="B437" s="5">
        <v>1.31</v>
      </c>
      <c r="C437" s="5">
        <v>1.43</v>
      </c>
      <c r="D437" s="5">
        <v>1.56</v>
      </c>
      <c r="E437" s="5">
        <v>1.38</v>
      </c>
      <c r="F437" s="5">
        <v>1.86</v>
      </c>
      <c r="G437" s="7">
        <v>1.51</v>
      </c>
    </row>
    <row r="438" spans="1:7" ht="12.75">
      <c r="A438" s="6" t="s">
        <v>22</v>
      </c>
      <c r="B438" s="5">
        <v>1.89</v>
      </c>
      <c r="C438" s="5">
        <v>1.3</v>
      </c>
      <c r="D438" s="5">
        <v>1.84</v>
      </c>
      <c r="E438" s="5">
        <v>1.39</v>
      </c>
      <c r="F438" s="5">
        <v>2.12</v>
      </c>
      <c r="G438" s="7">
        <v>1.71</v>
      </c>
    </row>
    <row r="439" spans="1:7" ht="12.75">
      <c r="A439" s="6" t="s">
        <v>23</v>
      </c>
      <c r="B439" s="5">
        <v>1.77</v>
      </c>
      <c r="C439" s="5">
        <v>1.84</v>
      </c>
      <c r="D439" s="5">
        <v>1.85</v>
      </c>
      <c r="E439" s="5">
        <v>1.52</v>
      </c>
      <c r="F439" s="5">
        <v>1.75</v>
      </c>
      <c r="G439" s="7">
        <v>1.74</v>
      </c>
    </row>
    <row r="440" spans="1:7" ht="12.75">
      <c r="A440" s="6" t="s">
        <v>26</v>
      </c>
      <c r="B440" s="5">
        <v>0.1</v>
      </c>
      <c r="C440" s="5">
        <v>0.49</v>
      </c>
      <c r="D440" s="5">
        <v>0.22</v>
      </c>
      <c r="E440" s="5">
        <v>0.23</v>
      </c>
      <c r="F440" s="5">
        <v>0.24</v>
      </c>
      <c r="G440" s="7">
        <v>0.26</v>
      </c>
    </row>
    <row r="441" spans="1:7" ht="12.75">
      <c r="A441" s="6" t="s">
        <v>24</v>
      </c>
      <c r="B441" s="5">
        <v>2.33</v>
      </c>
      <c r="C441" s="5">
        <v>1.86</v>
      </c>
      <c r="D441" s="5">
        <v>2.11</v>
      </c>
      <c r="E441" s="5">
        <v>1.57</v>
      </c>
      <c r="F441" s="5">
        <v>2.32</v>
      </c>
      <c r="G441" s="7">
        <v>2.04</v>
      </c>
    </row>
    <row r="442" spans="1:7" ht="13.5" thickBot="1">
      <c r="A442" s="9" t="s">
        <v>25</v>
      </c>
      <c r="B442" s="10">
        <v>0.69</v>
      </c>
      <c r="C442" s="10">
        <v>0.94</v>
      </c>
      <c r="D442" s="10">
        <v>0.8</v>
      </c>
      <c r="E442" s="10">
        <v>0.8</v>
      </c>
      <c r="F442" s="10">
        <v>0.66</v>
      </c>
      <c r="G442" s="11">
        <v>0.78</v>
      </c>
    </row>
    <row r="443" spans="1:7" ht="13.5" thickBot="1">
      <c r="A443" s="23" t="s">
        <v>30</v>
      </c>
      <c r="B443" s="24"/>
      <c r="C443" s="24"/>
      <c r="D443" s="24"/>
      <c r="E443" s="24"/>
      <c r="F443" s="24"/>
      <c r="G443" s="25"/>
    </row>
    <row r="444" spans="1:7" ht="12.75">
      <c r="A444" s="16" t="s">
        <v>31</v>
      </c>
      <c r="B444" s="17">
        <f aca="true" t="shared" si="82" ref="B444:G444">AVERAGE(B422:B442)</f>
        <v>1.9580952380952383</v>
      </c>
      <c r="C444" s="17">
        <f t="shared" si="82"/>
        <v>1.77</v>
      </c>
      <c r="D444" s="17">
        <f t="shared" si="82"/>
        <v>1.99952380952381</v>
      </c>
      <c r="E444" s="17">
        <f t="shared" si="82"/>
        <v>1.544761904761905</v>
      </c>
      <c r="F444" s="17">
        <f t="shared" si="82"/>
        <v>2.012380952380952</v>
      </c>
      <c r="G444" s="18">
        <f t="shared" si="82"/>
        <v>1.8576190476190475</v>
      </c>
    </row>
    <row r="445" spans="1:7" ht="12.75">
      <c r="A445" s="6" t="s">
        <v>32</v>
      </c>
      <c r="B445" s="5">
        <f aca="true" t="shared" si="83" ref="B445:G445">AVERAGE(B422,B426,B427,B428,B431,B433,B435,B436,B438)</f>
        <v>2.3377777777777777</v>
      </c>
      <c r="C445" s="5">
        <f t="shared" si="83"/>
        <v>1.8866666666666667</v>
      </c>
      <c r="D445" s="5">
        <f t="shared" si="83"/>
        <v>2.321111111111111</v>
      </c>
      <c r="E445" s="5">
        <f t="shared" si="83"/>
        <v>1.778888888888889</v>
      </c>
      <c r="F445" s="5">
        <f t="shared" si="83"/>
        <v>2.3622222222222224</v>
      </c>
      <c r="G445" s="7">
        <f t="shared" si="83"/>
        <v>2.1377777777777776</v>
      </c>
    </row>
    <row r="446" spans="1:7" ht="12.75">
      <c r="A446" s="6" t="s">
        <v>33</v>
      </c>
      <c r="B446" s="5">
        <f aca="true" t="shared" si="84" ref="B446:G446">AVERAGE(B423,B424,B429)</f>
        <v>2.143333333333333</v>
      </c>
      <c r="C446" s="5">
        <f t="shared" si="84"/>
        <v>2.06</v>
      </c>
      <c r="D446" s="5">
        <f t="shared" si="84"/>
        <v>2.143333333333333</v>
      </c>
      <c r="E446" s="5">
        <f t="shared" si="84"/>
        <v>1.5533333333333335</v>
      </c>
      <c r="F446" s="5">
        <f t="shared" si="84"/>
        <v>2.02</v>
      </c>
      <c r="G446" s="7">
        <f t="shared" si="84"/>
        <v>1.9866666666666666</v>
      </c>
    </row>
    <row r="447" spans="1:7" ht="12.75">
      <c r="A447" s="6" t="s">
        <v>34</v>
      </c>
      <c r="B447" s="5">
        <f aca="true" t="shared" si="85" ref="B447:G447">AVERAGE(B425,B434,B437,B441)</f>
        <v>1.745</v>
      </c>
      <c r="C447" s="5">
        <f t="shared" si="85"/>
        <v>1.725</v>
      </c>
      <c r="D447" s="5">
        <f t="shared" si="85"/>
        <v>1.9024999999999999</v>
      </c>
      <c r="E447" s="5">
        <f t="shared" si="85"/>
        <v>1.42</v>
      </c>
      <c r="F447" s="5">
        <f t="shared" si="85"/>
        <v>2.01</v>
      </c>
      <c r="G447" s="7">
        <f t="shared" si="85"/>
        <v>1.76</v>
      </c>
    </row>
    <row r="448" spans="1:7" ht="13.5" thickBot="1">
      <c r="A448" s="9" t="s">
        <v>29</v>
      </c>
      <c r="B448" s="10">
        <f aca="true" t="shared" si="86" ref="B448:G448">AVERAGE(B430,B432,B439,B440,B442)</f>
        <v>1.334</v>
      </c>
      <c r="C448" s="10">
        <f t="shared" si="86"/>
        <v>1.422</v>
      </c>
      <c r="D448" s="10">
        <f t="shared" si="86"/>
        <v>1.4119999999999997</v>
      </c>
      <c r="E448" s="10">
        <f t="shared" si="86"/>
        <v>1.2180000000000002</v>
      </c>
      <c r="F448" s="10">
        <f t="shared" si="86"/>
        <v>1.3800000000000001</v>
      </c>
      <c r="G448" s="11">
        <f t="shared" si="86"/>
        <v>1.354</v>
      </c>
    </row>
  </sheetData>
  <sheetProtection/>
  <mergeCells count="19">
    <mergeCell ref="A443:G443"/>
    <mergeCell ref="B1:G2"/>
    <mergeCell ref="B3:G3"/>
    <mergeCell ref="A1:A3"/>
    <mergeCell ref="A86:G86"/>
    <mergeCell ref="A4:G4"/>
    <mergeCell ref="A323:G323"/>
    <mergeCell ref="A263:G263"/>
    <mergeCell ref="A233:G233"/>
    <mergeCell ref="A28:G28"/>
    <mergeCell ref="A353:G353"/>
    <mergeCell ref="A413:G413"/>
    <mergeCell ref="A57:G57"/>
    <mergeCell ref="A203:G203"/>
    <mergeCell ref="A293:G293"/>
    <mergeCell ref="A115:G115"/>
    <mergeCell ref="A144:G144"/>
    <mergeCell ref="A173:G173"/>
    <mergeCell ref="A383:G383"/>
  </mergeCells>
  <printOptions/>
  <pageMargins left="0.75" right="0.75" top="1" bottom="1" header="0.5" footer="0.5"/>
  <pageSetup horizontalDpi="600" verticalDpi="600" orientation="portrait" r:id="rId2"/>
  <rowBreaks count="6" manualBreakCount="6">
    <brk id="33" max="255" man="1"/>
    <brk id="62" max="255" man="1"/>
    <brk id="91" max="255" man="1"/>
    <brk id="120" max="255" man="1"/>
    <brk id="149" max="255" man="1"/>
    <brk id="1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 Morse</dc:creator>
  <cp:keywords/>
  <dc:description/>
  <cp:lastModifiedBy>Leon Morse</cp:lastModifiedBy>
  <cp:lastPrinted>2008-03-05T20:27:52Z</cp:lastPrinted>
  <dcterms:created xsi:type="dcterms:W3CDTF">2008-02-28T16:33:21Z</dcterms:created>
  <dcterms:modified xsi:type="dcterms:W3CDTF">2016-03-31T14:44:59Z</dcterms:modified>
  <cp:category/>
  <cp:version/>
  <cp:contentType/>
  <cp:contentStatus/>
</cp:coreProperties>
</file>