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irexorg-my.sharepoint.com/personal/oababneh_irex_org1/Documents/Desktop/"/>
    </mc:Choice>
  </mc:AlternateContent>
  <xr:revisionPtr revIDLastSave="0" documentId="8_{D1F10E22-6573-47FE-B0D0-DEB9C0AB6327}" xr6:coauthVersionLast="47" xr6:coauthVersionMax="47" xr10:uidLastSave="{00000000-0000-0000-0000-000000000000}"/>
  <bookViews>
    <workbookView xWindow="-110" yWindow="-110" windowWidth="19420" windowHeight="11500" firstSheet="1" activeTab="1" xr2:uid="{78298D5F-56DF-43F1-9266-24E97FF7169A}"/>
  </bookViews>
  <sheets>
    <sheet name="Budget Summary " sheetId="5" r:id="rId1"/>
    <sheet name="Final Budget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4" l="1"/>
  <c r="G11" i="4"/>
  <c r="G10" i="4"/>
  <c r="C10" i="5"/>
  <c r="G17" i="4" l="1"/>
  <c r="C8" i="5" s="1"/>
  <c r="G35" i="4"/>
  <c r="G36" i="4"/>
  <c r="G38" i="4"/>
  <c r="G37" i="4"/>
  <c r="G31" i="4"/>
  <c r="G39" i="4" l="1"/>
  <c r="C13" i="5" s="1"/>
  <c r="G32" i="4"/>
  <c r="C12" i="5" s="1"/>
  <c r="G20" i="4"/>
  <c r="G21" i="4"/>
  <c r="G22" i="4"/>
  <c r="G23" i="4" l="1"/>
  <c r="G41" i="4" l="1"/>
  <c r="G43" i="4" s="1"/>
  <c r="C9" i="5"/>
  <c r="C14" i="5" s="1"/>
  <c r="G44" i="4" l="1"/>
  <c r="G46" i="4" l="1"/>
  <c r="C15" i="5"/>
  <c r="C16" i="5" s="1"/>
</calcChain>
</file>

<file path=xl/sharedStrings.xml><?xml version="1.0" encoding="utf-8"?>
<sst xmlns="http://schemas.openxmlformats.org/spreadsheetml/2006/main" count="44" uniqueCount="34">
  <si>
    <t>Project Name</t>
  </si>
  <si>
    <t>Organization Name</t>
  </si>
  <si>
    <t>Request For Application</t>
  </si>
  <si>
    <t>Duration</t>
  </si>
  <si>
    <t>Country</t>
  </si>
  <si>
    <t>Budget Category</t>
  </si>
  <si>
    <t>Budget</t>
  </si>
  <si>
    <t>Personnel</t>
  </si>
  <si>
    <t>Fringe Benefits</t>
  </si>
  <si>
    <t>Supplies</t>
  </si>
  <si>
    <t>Equipment</t>
  </si>
  <si>
    <t>Contractual</t>
  </si>
  <si>
    <t>Other Direct Costs</t>
  </si>
  <si>
    <t>Total Direct Costs</t>
  </si>
  <si>
    <t>Indirect Costs</t>
  </si>
  <si>
    <t>Total IREX Costs</t>
  </si>
  <si>
    <t>Unit Cost</t>
  </si>
  <si>
    <t>Number of Units</t>
  </si>
  <si>
    <t>LOE %</t>
  </si>
  <si>
    <t xml:space="preserve">Total Grant Amount </t>
  </si>
  <si>
    <t>Budget Narrative</t>
  </si>
  <si>
    <t>Personnel (Staff Salaries)</t>
  </si>
  <si>
    <t>TOTAL Personnel Costs</t>
  </si>
  <si>
    <t>TOTAL Fringe Benefits Costs</t>
  </si>
  <si>
    <t>Subtotal Supplies</t>
  </si>
  <si>
    <t>Contractual (Universities Costs)</t>
  </si>
  <si>
    <t>Above 25000, the OH is not covered</t>
  </si>
  <si>
    <t>Subtotal Contractual</t>
  </si>
  <si>
    <t>Other Direct Costs (Activities)</t>
  </si>
  <si>
    <t>Subtotal Other Direct Costs</t>
  </si>
  <si>
    <t>TOTAL Direct Costs</t>
  </si>
  <si>
    <t xml:space="preserve">De minimis rate </t>
  </si>
  <si>
    <t>Total Indirect Costs</t>
  </si>
  <si>
    <t>TOTAL PROJECT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</si>
</sst>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color rgb="FFFFC000"/>
      <name val="Arial"/>
      <family val="2"/>
    </font>
    <font>
      <i/>
      <sz val="10"/>
      <color theme="0"/>
      <name val="Arial"/>
      <family val="2"/>
    </font>
    <font>
      <b/>
      <sz val="10"/>
      <color rgb="FFFFC000"/>
      <name val="Arial"/>
      <family val="2"/>
    </font>
    <font>
      <b/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7525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AA7A7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2">
    <xf numFmtId="0" fontId="0" fillId="0" borderId="0" xfId="0"/>
    <xf numFmtId="0" fontId="3" fillId="3" borderId="4" xfId="8" applyNumberFormat="1" applyFont="1" applyFill="1" applyBorder="1" applyAlignment="1">
      <alignment horizontal="center" vertical="center"/>
    </xf>
    <xf numFmtId="165" fontId="3" fillId="3" borderId="4" xfId="8" applyNumberFormat="1" applyFont="1" applyFill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0" fontId="2" fillId="0" borderId="0" xfId="3" applyAlignment="1">
      <alignment horizontal="left" vertical="top"/>
    </xf>
    <xf numFmtId="0" fontId="2" fillId="5" borderId="0" xfId="3" applyFill="1" applyAlignment="1">
      <alignment horizontal="left" vertical="top"/>
    </xf>
    <xf numFmtId="0" fontId="3" fillId="0" borderId="0" xfId="3" applyFont="1" applyAlignment="1">
      <alignment horizontal="left" vertical="top"/>
    </xf>
    <xf numFmtId="0" fontId="8" fillId="0" borderId="0" xfId="3" applyFont="1" applyAlignment="1">
      <alignment horizontal="left" vertical="top"/>
    </xf>
    <xf numFmtId="0" fontId="3" fillId="0" borderId="0" xfId="3" applyFont="1" applyAlignment="1">
      <alignment horizontal="left" vertical="top" wrapText="1"/>
    </xf>
    <xf numFmtId="0" fontId="9" fillId="0" borderId="0" xfId="3" applyFont="1" applyAlignment="1">
      <alignment horizontal="left" vertical="top" wrapText="1"/>
    </xf>
    <xf numFmtId="0" fontId="5" fillId="2" borderId="0" xfId="4" applyFont="1" applyFill="1" applyAlignment="1">
      <alignment horizontal="left" vertical="top" wrapText="1"/>
    </xf>
    <xf numFmtId="0" fontId="6" fillId="2" borderId="1" xfId="5" applyFont="1" applyFill="1" applyBorder="1" applyAlignment="1">
      <alignment horizontal="left" vertical="top"/>
    </xf>
    <xf numFmtId="0" fontId="2" fillId="2" borderId="1" xfId="6" applyNumberFormat="1" applyFont="1" applyFill="1" applyBorder="1" applyAlignment="1">
      <alignment horizontal="left" vertical="top"/>
    </xf>
    <xf numFmtId="9" fontId="7" fillId="2" borderId="1" xfId="5" applyNumberFormat="1" applyFont="1" applyFill="1" applyBorder="1" applyAlignment="1">
      <alignment horizontal="left" vertical="top"/>
    </xf>
    <xf numFmtId="43" fontId="2" fillId="0" borderId="0" xfId="3" applyNumberFormat="1" applyAlignment="1">
      <alignment horizontal="left" vertical="top"/>
    </xf>
    <xf numFmtId="0" fontId="6" fillId="2" borderId="0" xfId="5" applyFont="1" applyFill="1" applyAlignment="1">
      <alignment horizontal="left" vertical="top"/>
    </xf>
    <xf numFmtId="0" fontId="2" fillId="2" borderId="0" xfId="6" applyNumberFormat="1" applyFont="1" applyFill="1" applyBorder="1" applyAlignment="1">
      <alignment horizontal="left" vertical="top"/>
    </xf>
    <xf numFmtId="9" fontId="7" fillId="2" borderId="0" xfId="5" applyNumberFormat="1" applyFont="1" applyFill="1" applyAlignment="1">
      <alignment horizontal="left" vertical="top"/>
    </xf>
    <xf numFmtId="0" fontId="4" fillId="2" borderId="0" xfId="6" applyNumberFormat="1" applyFont="1" applyFill="1" applyBorder="1" applyAlignment="1">
      <alignment horizontal="left" vertical="top"/>
    </xf>
    <xf numFmtId="0" fontId="6" fillId="2" borderId="3" xfId="5" applyFont="1" applyFill="1" applyBorder="1" applyAlignment="1">
      <alignment horizontal="left" vertical="top"/>
    </xf>
    <xf numFmtId="0" fontId="2" fillId="2" borderId="3" xfId="6" applyNumberFormat="1" applyFont="1" applyFill="1" applyBorder="1" applyAlignment="1">
      <alignment horizontal="left" vertical="top"/>
    </xf>
    <xf numFmtId="9" fontId="7" fillId="2" borderId="3" xfId="5" applyNumberFormat="1" applyFont="1" applyFill="1" applyBorder="1" applyAlignment="1">
      <alignment horizontal="left" vertical="top"/>
    </xf>
    <xf numFmtId="165" fontId="2" fillId="0" borderId="0" xfId="8" applyNumberFormat="1" applyFont="1" applyAlignment="1">
      <alignment horizontal="left" vertical="top"/>
    </xf>
    <xf numFmtId="0" fontId="2" fillId="0" borderId="0" xfId="8" applyNumberFormat="1" applyFont="1" applyAlignment="1">
      <alignment horizontal="left" vertical="top"/>
    </xf>
    <xf numFmtId="9" fontId="2" fillId="0" borderId="0" xfId="8" applyNumberFormat="1" applyFont="1" applyAlignment="1">
      <alignment horizontal="left" vertical="top"/>
    </xf>
    <xf numFmtId="43" fontId="2" fillId="0" borderId="0" xfId="8" applyFont="1" applyAlignment="1">
      <alignment horizontal="left" vertical="top"/>
    </xf>
    <xf numFmtId="166" fontId="3" fillId="0" borderId="4" xfId="8" applyNumberFormat="1" applyFont="1" applyBorder="1" applyAlignment="1">
      <alignment horizontal="left" vertical="top"/>
    </xf>
    <xf numFmtId="0" fontId="3" fillId="0" borderId="4" xfId="8" applyNumberFormat="1" applyFont="1" applyBorder="1" applyAlignment="1">
      <alignment horizontal="left" vertical="top"/>
    </xf>
    <xf numFmtId="9" fontId="3" fillId="0" borderId="7" xfId="8" applyNumberFormat="1" applyFont="1" applyBorder="1" applyAlignment="1">
      <alignment horizontal="left" vertical="top"/>
    </xf>
    <xf numFmtId="43" fontId="3" fillId="0" borderId="8" xfId="8" applyFont="1" applyBorder="1" applyAlignment="1">
      <alignment horizontal="left" vertical="top"/>
    </xf>
    <xf numFmtId="0" fontId="5" fillId="7" borderId="2" xfId="3" applyFont="1" applyFill="1" applyBorder="1" applyAlignment="1">
      <alignment horizontal="left" vertical="top"/>
    </xf>
    <xf numFmtId="0" fontId="5" fillId="7" borderId="4" xfId="3" applyFont="1" applyFill="1" applyBorder="1" applyAlignment="1">
      <alignment horizontal="left" vertical="top"/>
    </xf>
    <xf numFmtId="0" fontId="5" fillId="7" borderId="7" xfId="3" applyFont="1" applyFill="1" applyBorder="1" applyAlignment="1">
      <alignment horizontal="left" vertical="top"/>
    </xf>
    <xf numFmtId="0" fontId="5" fillId="7" borderId="8" xfId="3" applyFont="1" applyFill="1" applyBorder="1" applyAlignment="1">
      <alignment horizontal="left" vertical="top"/>
    </xf>
    <xf numFmtId="164" fontId="2" fillId="0" borderId="4" xfId="1" applyNumberFormat="1" applyFont="1" applyBorder="1" applyAlignment="1">
      <alignment horizontal="left" vertical="top"/>
    </xf>
    <xf numFmtId="0" fontId="2" fillId="0" borderId="4" xfId="7" applyNumberFormat="1" applyFont="1" applyFill="1" applyBorder="1" applyAlignment="1">
      <alignment horizontal="left" vertical="top"/>
    </xf>
    <xf numFmtId="9" fontId="2" fillId="0" borderId="7" xfId="7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164" fontId="2" fillId="0" borderId="4" xfId="1" applyNumberFormat="1" applyFont="1" applyFill="1" applyBorder="1" applyAlignment="1">
      <alignment horizontal="left" vertical="top"/>
    </xf>
    <xf numFmtId="0" fontId="2" fillId="0" borderId="4" xfId="9" applyNumberFormat="1" applyFont="1" applyFill="1" applyBorder="1" applyAlignment="1">
      <alignment horizontal="left" vertical="top"/>
    </xf>
    <xf numFmtId="9" fontId="2" fillId="0" borderId="7" xfId="7" applyFont="1" applyFill="1" applyBorder="1" applyAlignment="1">
      <alignment horizontal="left" vertical="top"/>
    </xf>
    <xf numFmtId="0" fontId="3" fillId="4" borderId="4" xfId="3" applyFont="1" applyFill="1" applyBorder="1" applyAlignment="1">
      <alignment horizontal="left" vertical="top"/>
    </xf>
    <xf numFmtId="164" fontId="3" fillId="4" borderId="4" xfId="8" applyNumberFormat="1" applyFont="1" applyFill="1" applyBorder="1" applyAlignment="1">
      <alignment horizontal="left" vertical="top"/>
    </xf>
    <xf numFmtId="0" fontId="3" fillId="4" borderId="4" xfId="8" applyNumberFormat="1" applyFont="1" applyFill="1" applyBorder="1" applyAlignment="1">
      <alignment horizontal="left" vertical="top"/>
    </xf>
    <xf numFmtId="9" fontId="3" fillId="4" borderId="7" xfId="8" applyNumberFormat="1" applyFont="1" applyFill="1" applyBorder="1" applyAlignment="1">
      <alignment horizontal="left" vertical="top"/>
    </xf>
    <xf numFmtId="164" fontId="3" fillId="4" borderId="8" xfId="1" applyNumberFormat="1" applyFont="1" applyFill="1" applyBorder="1" applyAlignment="1">
      <alignment horizontal="left" vertical="top"/>
    </xf>
    <xf numFmtId="0" fontId="3" fillId="5" borderId="0" xfId="3" applyFont="1" applyFill="1" applyAlignment="1">
      <alignment horizontal="left" vertical="top"/>
    </xf>
    <xf numFmtId="164" fontId="3" fillId="5" borderId="4" xfId="8" applyNumberFormat="1" applyFont="1" applyFill="1" applyBorder="1" applyAlignment="1">
      <alignment horizontal="left" vertical="top"/>
    </xf>
    <xf numFmtId="0" fontId="3" fillId="5" borderId="4" xfId="8" applyNumberFormat="1" applyFont="1" applyFill="1" applyBorder="1" applyAlignment="1">
      <alignment horizontal="left" vertical="top"/>
    </xf>
    <xf numFmtId="9" fontId="3" fillId="5" borderId="7" xfId="8" applyNumberFormat="1" applyFont="1" applyFill="1" applyBorder="1" applyAlignment="1">
      <alignment horizontal="left" vertical="top"/>
    </xf>
    <xf numFmtId="164" fontId="3" fillId="5" borderId="8" xfId="1" applyNumberFormat="1" applyFont="1" applyFill="1" applyBorder="1" applyAlignment="1">
      <alignment horizontal="left" vertical="top"/>
    </xf>
    <xf numFmtId="165" fontId="2" fillId="0" borderId="4" xfId="8" applyNumberFormat="1" applyFont="1" applyBorder="1" applyAlignment="1">
      <alignment horizontal="left" vertical="top"/>
    </xf>
    <xf numFmtId="9" fontId="2" fillId="0" borderId="7" xfId="2" applyFont="1" applyBorder="1" applyAlignment="1">
      <alignment horizontal="left" vertical="top"/>
    </xf>
    <xf numFmtId="44" fontId="2" fillId="0" borderId="8" xfId="1" applyFont="1" applyBorder="1" applyAlignment="1">
      <alignment horizontal="left" vertical="top" wrapText="1"/>
    </xf>
    <xf numFmtId="165" fontId="2" fillId="4" borderId="4" xfId="8" applyNumberFormat="1" applyFont="1" applyFill="1" applyBorder="1" applyAlignment="1">
      <alignment horizontal="left" vertical="top"/>
    </xf>
    <xf numFmtId="9" fontId="2" fillId="4" borderId="7" xfId="8" applyNumberFormat="1" applyFont="1" applyFill="1" applyBorder="1" applyAlignment="1">
      <alignment horizontal="left" vertical="top"/>
    </xf>
    <xf numFmtId="43" fontId="3" fillId="4" borderId="8" xfId="8" applyFont="1" applyFill="1" applyBorder="1" applyAlignment="1">
      <alignment horizontal="left" vertical="top"/>
    </xf>
    <xf numFmtId="0" fontId="2" fillId="0" borderId="4" xfId="3" applyBorder="1" applyAlignment="1">
      <alignment horizontal="left" vertical="top" wrapText="1"/>
    </xf>
    <xf numFmtId="0" fontId="2" fillId="0" borderId="4" xfId="8" applyNumberFormat="1" applyFont="1" applyBorder="1" applyAlignment="1">
      <alignment horizontal="left" vertical="top"/>
    </xf>
    <xf numFmtId="9" fontId="2" fillId="0" borderId="7" xfId="8" applyNumberFormat="1" applyFont="1" applyBorder="1" applyAlignment="1">
      <alignment horizontal="left" vertical="top"/>
    </xf>
    <xf numFmtId="43" fontId="2" fillId="0" borderId="8" xfId="8" applyFont="1" applyBorder="1" applyAlignment="1">
      <alignment horizontal="left" vertical="top" wrapText="1"/>
    </xf>
    <xf numFmtId="44" fontId="3" fillId="4" borderId="8" xfId="1" applyFont="1" applyFill="1" applyBorder="1" applyAlignment="1">
      <alignment horizontal="left" vertical="top"/>
    </xf>
    <xf numFmtId="165" fontId="2" fillId="0" borderId="4" xfId="8" applyNumberFormat="1" applyFont="1" applyFill="1" applyBorder="1" applyAlignment="1">
      <alignment horizontal="left" vertical="top"/>
    </xf>
    <xf numFmtId="0" fontId="2" fillId="0" borderId="4" xfId="8" applyNumberFormat="1" applyFont="1" applyFill="1" applyBorder="1" applyAlignment="1">
      <alignment horizontal="left" vertical="top"/>
    </xf>
    <xf numFmtId="9" fontId="2" fillId="0" borderId="7" xfId="8" applyNumberFormat="1" applyFont="1" applyFill="1" applyBorder="1" applyAlignment="1">
      <alignment horizontal="left" vertical="top"/>
    </xf>
    <xf numFmtId="165" fontId="10" fillId="0" borderId="4" xfId="8" applyNumberFormat="1" applyFont="1" applyFill="1" applyBorder="1" applyAlignment="1">
      <alignment horizontal="left" vertical="top"/>
    </xf>
    <xf numFmtId="165" fontId="2" fillId="6" borderId="4" xfId="8" applyNumberFormat="1" applyFont="1" applyFill="1" applyBorder="1" applyAlignment="1">
      <alignment horizontal="left" vertical="top"/>
    </xf>
    <xf numFmtId="0" fontId="3" fillId="6" borderId="4" xfId="8" applyNumberFormat="1" applyFont="1" applyFill="1" applyBorder="1" applyAlignment="1">
      <alignment horizontal="left" vertical="top"/>
    </xf>
    <xf numFmtId="9" fontId="2" fillId="6" borderId="7" xfId="8" applyNumberFormat="1" applyFont="1" applyFill="1" applyBorder="1" applyAlignment="1">
      <alignment horizontal="left" vertical="top"/>
    </xf>
    <xf numFmtId="164" fontId="3" fillId="6" borderId="8" xfId="1" applyNumberFormat="1" applyFont="1" applyFill="1" applyBorder="1" applyAlignment="1">
      <alignment horizontal="left" vertical="top"/>
    </xf>
    <xf numFmtId="0" fontId="5" fillId="7" borderId="0" xfId="3" applyFont="1" applyFill="1" applyAlignment="1">
      <alignment horizontal="left" vertical="top"/>
    </xf>
    <xf numFmtId="165" fontId="2" fillId="0" borderId="4" xfId="3" applyNumberFormat="1" applyBorder="1" applyAlignment="1">
      <alignment horizontal="left" vertical="top"/>
    </xf>
    <xf numFmtId="0" fontId="2" fillId="0" borderId="4" xfId="10" applyNumberFormat="1" applyFont="1" applyFill="1" applyBorder="1" applyAlignment="1">
      <alignment horizontal="left" vertical="top"/>
    </xf>
    <xf numFmtId="9" fontId="2" fillId="0" borderId="7" xfId="1" applyNumberFormat="1" applyFont="1" applyBorder="1" applyAlignment="1">
      <alignment horizontal="left" vertical="top"/>
    </xf>
    <xf numFmtId="164" fontId="2" fillId="0" borderId="8" xfId="1" applyNumberFormat="1" applyFont="1" applyBorder="1" applyAlignment="1">
      <alignment horizontal="left" vertical="top"/>
    </xf>
    <xf numFmtId="0" fontId="3" fillId="4" borderId="7" xfId="3" applyFont="1" applyFill="1" applyBorder="1" applyAlignment="1">
      <alignment horizontal="left" vertical="top"/>
    </xf>
    <xf numFmtId="0" fontId="3" fillId="4" borderId="8" xfId="3" applyFont="1" applyFill="1" applyBorder="1" applyAlignment="1">
      <alignment horizontal="left" vertical="top"/>
    </xf>
    <xf numFmtId="165" fontId="3" fillId="0" borderId="4" xfId="8" applyNumberFormat="1" applyFont="1" applyBorder="1" applyAlignment="1">
      <alignment horizontal="left" vertical="top"/>
    </xf>
    <xf numFmtId="164" fontId="3" fillId="0" borderId="8" xfId="8" applyNumberFormat="1" applyFont="1" applyBorder="1" applyAlignment="1">
      <alignment horizontal="left" vertical="top"/>
    </xf>
    <xf numFmtId="0" fontId="2" fillId="6" borderId="4" xfId="8" applyNumberFormat="1" applyFont="1" applyFill="1" applyBorder="1" applyAlignment="1">
      <alignment horizontal="left" vertical="top"/>
    </xf>
    <xf numFmtId="0" fontId="2" fillId="0" borderId="5" xfId="3" applyBorder="1" applyAlignment="1">
      <alignment horizontal="left" vertical="top"/>
    </xf>
    <xf numFmtId="43" fontId="3" fillId="0" borderId="0" xfId="8" applyFont="1" applyAlignment="1">
      <alignment horizontal="left" vertical="top"/>
    </xf>
    <xf numFmtId="165" fontId="2" fillId="0" borderId="0" xfId="8" applyNumberFormat="1" applyFont="1" applyFill="1" applyAlignment="1">
      <alignment horizontal="left" vertical="top"/>
    </xf>
    <xf numFmtId="0" fontId="2" fillId="0" borderId="0" xfId="8" applyNumberFormat="1" applyFont="1" applyFill="1" applyAlignment="1">
      <alignment horizontal="left" vertical="top"/>
    </xf>
    <xf numFmtId="9" fontId="2" fillId="0" borderId="0" xfId="8" applyNumberFormat="1" applyFont="1" applyFill="1" applyAlignment="1">
      <alignment horizontal="left" vertical="top"/>
    </xf>
    <xf numFmtId="43" fontId="2" fillId="0" borderId="0" xfId="11" applyFont="1" applyFill="1" applyAlignment="1">
      <alignment horizontal="left" vertical="top"/>
    </xf>
    <xf numFmtId="43" fontId="2" fillId="0" borderId="0" xfId="8" applyFont="1" applyFill="1" applyAlignment="1">
      <alignment horizontal="left" vertical="top"/>
    </xf>
    <xf numFmtId="43" fontId="2" fillId="0" borderId="5" xfId="8" applyFont="1" applyBorder="1" applyAlignment="1">
      <alignment horizontal="left" vertical="top"/>
    </xf>
    <xf numFmtId="0" fontId="3" fillId="0" borderId="4" xfId="3" applyFont="1" applyBorder="1" applyAlignment="1">
      <alignment horizontal="left" vertical="top" wrapText="1"/>
    </xf>
    <xf numFmtId="0" fontId="5" fillId="7" borderId="4" xfId="3" applyFont="1" applyFill="1" applyBorder="1" applyAlignment="1">
      <alignment horizontal="left" vertical="top" wrapText="1"/>
    </xf>
    <xf numFmtId="0" fontId="3" fillId="4" borderId="4" xfId="3" applyFont="1" applyFill="1" applyBorder="1" applyAlignment="1">
      <alignment horizontal="left" vertical="top" wrapText="1"/>
    </xf>
    <xf numFmtId="0" fontId="3" fillId="5" borderId="4" xfId="3" applyFont="1" applyFill="1" applyBorder="1" applyAlignment="1">
      <alignment horizontal="left" vertical="top" wrapText="1"/>
    </xf>
    <xf numFmtId="0" fontId="3" fillId="6" borderId="4" xfId="3" applyFont="1" applyFill="1" applyBorder="1" applyAlignment="1">
      <alignment horizontal="left" vertical="top" wrapText="1"/>
    </xf>
    <xf numFmtId="0" fontId="2" fillId="0" borderId="5" xfId="3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164" fontId="3" fillId="3" borderId="12" xfId="1" applyNumberFormat="1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9" fontId="3" fillId="3" borderId="7" xfId="8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Alignment="1">
      <alignment horizontal="center" vertical="center"/>
    </xf>
    <xf numFmtId="164" fontId="7" fillId="2" borderId="3" xfId="1" applyNumberFormat="1" applyFont="1" applyFill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164" fontId="5" fillId="7" borderId="9" xfId="1" applyNumberFormat="1" applyFont="1" applyFill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3" fillId="4" borderId="9" xfId="1" applyNumberFormat="1" applyFont="1" applyFill="1" applyBorder="1" applyAlignment="1">
      <alignment horizontal="center" vertical="center"/>
    </xf>
    <xf numFmtId="164" fontId="3" fillId="5" borderId="9" xfId="1" applyNumberFormat="1" applyFont="1" applyFill="1" applyBorder="1" applyAlignment="1">
      <alignment horizontal="center" vertical="center"/>
    </xf>
    <xf numFmtId="164" fontId="2" fillId="4" borderId="9" xfId="1" applyNumberFormat="1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/>
    </xf>
    <xf numFmtId="164" fontId="3" fillId="6" borderId="9" xfId="1" applyNumberFormat="1" applyFont="1" applyFill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164" fontId="3" fillId="6" borderId="10" xfId="1" applyNumberFormat="1" applyFont="1" applyFill="1" applyBorder="1" applyAlignment="1">
      <alignment horizontal="center" vertical="center"/>
    </xf>
    <xf numFmtId="43" fontId="3" fillId="0" borderId="14" xfId="8" applyFont="1" applyBorder="1" applyAlignment="1">
      <alignment horizontal="left" vertical="top"/>
    </xf>
    <xf numFmtId="165" fontId="3" fillId="3" borderId="13" xfId="8" applyNumberFormat="1" applyFont="1" applyFill="1" applyBorder="1" applyAlignment="1">
      <alignment horizontal="left" vertical="center"/>
    </xf>
    <xf numFmtId="0" fontId="12" fillId="0" borderId="13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164" fontId="12" fillId="0" borderId="15" xfId="1" applyNumberFormat="1" applyFont="1" applyBorder="1" applyAlignment="1">
      <alignment vertical="center" wrapText="1"/>
    </xf>
    <xf numFmtId="164" fontId="12" fillId="0" borderId="6" xfId="1" applyNumberFormat="1" applyFont="1" applyBorder="1" applyAlignment="1">
      <alignment vertical="center" wrapText="1"/>
    </xf>
    <xf numFmtId="0" fontId="3" fillId="3" borderId="4" xfId="8" applyNumberFormat="1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vertical="center" wrapText="1"/>
    </xf>
    <xf numFmtId="164" fontId="13" fillId="8" borderId="6" xfId="1" applyNumberFormat="1" applyFont="1" applyFill="1" applyBorder="1" applyAlignment="1">
      <alignment vertical="center" wrapText="1"/>
    </xf>
  </cellXfs>
  <cellStyles count="12">
    <cellStyle name="Comma 2 2" xfId="8" xr:uid="{39EF0E35-6762-4F28-BD67-3147B2807ABE}"/>
    <cellStyle name="Comma 4" xfId="11" xr:uid="{F383E3F5-3165-4B18-94D5-5BFE8DCEF0B3}"/>
    <cellStyle name="Comma 5 2" xfId="6" xr:uid="{C9567BBA-0F57-4703-9F7C-6BD3EBFD12C7}"/>
    <cellStyle name="Currency" xfId="1" builtinId="4"/>
    <cellStyle name="Normal" xfId="0" builtinId="0"/>
    <cellStyle name="Normal 12" xfId="3" xr:uid="{662ED503-95D0-4C7B-8C50-3026E9F088AC}"/>
    <cellStyle name="Normal 2 2" xfId="4" xr:uid="{5FEE4486-A939-48CB-90F7-66EE549A06DE}"/>
    <cellStyle name="Normal 2 2 5" xfId="5" xr:uid="{EFE3606C-A165-4170-B9B7-842A85FF316A}"/>
    <cellStyle name="Percent" xfId="2" builtinId="5"/>
    <cellStyle name="Percent [0]" xfId="7" xr:uid="{4AE35231-DABE-4EC8-8A1B-986BD690B579}"/>
    <cellStyle name="Percent [0] 2" xfId="9" xr:uid="{11B66A93-C099-4816-8605-9DD25F26FB50}"/>
    <cellStyle name="Percent 5 2" xfId="10" xr:uid="{ADE9FA3A-32D4-4236-B89C-94A7857BC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0EF0-766B-4D6C-BC40-863A74074805}">
  <dimension ref="A1:E16"/>
  <sheetViews>
    <sheetView workbookViewId="0">
      <selection activeCell="C1" sqref="C1:C5"/>
    </sheetView>
  </sheetViews>
  <sheetFormatPr defaultRowHeight="14.45"/>
  <cols>
    <col min="2" max="2" width="34.28515625" customWidth="1"/>
    <col min="3" max="3" width="23.42578125" customWidth="1"/>
  </cols>
  <sheetData>
    <row r="1" spans="1:5" s="6" customFormat="1" ht="12.95">
      <c r="A1" s="8"/>
      <c r="B1" s="12" t="s">
        <v>0</v>
      </c>
      <c r="C1" s="13"/>
      <c r="D1" s="3"/>
      <c r="E1" s="16"/>
    </row>
    <row r="2" spans="1:5" s="6" customFormat="1" ht="12.95">
      <c r="A2" s="8"/>
      <c r="B2" s="12" t="s">
        <v>1</v>
      </c>
      <c r="C2" s="17"/>
      <c r="D2" s="3"/>
      <c r="E2" s="16"/>
    </row>
    <row r="3" spans="1:5" s="6" customFormat="1" ht="12.95">
      <c r="A3" s="8"/>
      <c r="B3" s="12" t="s">
        <v>2</v>
      </c>
      <c r="C3" s="17"/>
      <c r="D3" s="3"/>
      <c r="E3" s="16"/>
    </row>
    <row r="4" spans="1:5" s="6" customFormat="1" ht="12.95">
      <c r="A4" s="8"/>
      <c r="B4" s="12" t="s">
        <v>3</v>
      </c>
      <c r="C4" s="17"/>
      <c r="D4" s="3"/>
      <c r="E4" s="16"/>
    </row>
    <row r="5" spans="1:5" s="6" customFormat="1" ht="13.5" thickBot="1">
      <c r="A5" s="8"/>
      <c r="B5" s="12" t="s">
        <v>4</v>
      </c>
      <c r="C5" s="21"/>
      <c r="D5" s="3"/>
      <c r="E5" s="16"/>
    </row>
    <row r="7" spans="1:5" ht="15" thickBot="1">
      <c r="B7" s="12" t="s">
        <v>5</v>
      </c>
      <c r="C7" s="17" t="s">
        <v>6</v>
      </c>
    </row>
    <row r="8" spans="1:5" ht="15" thickBot="1">
      <c r="B8" s="115" t="s">
        <v>7</v>
      </c>
      <c r="C8" s="117">
        <f>'Final Budget'!G17</f>
        <v>0</v>
      </c>
    </row>
    <row r="9" spans="1:5" ht="15" thickBot="1">
      <c r="B9" s="116" t="s">
        <v>8</v>
      </c>
      <c r="C9" s="118">
        <f>'Final Budget'!G23</f>
        <v>0</v>
      </c>
    </row>
    <row r="10" spans="1:5" ht="15" thickBot="1">
      <c r="B10" s="116" t="s">
        <v>9</v>
      </c>
      <c r="C10" s="118">
        <f>'Final Budget'!G28</f>
        <v>0</v>
      </c>
    </row>
    <row r="11" spans="1:5" ht="15" thickBot="1">
      <c r="B11" s="116" t="s">
        <v>10</v>
      </c>
      <c r="C11" s="118">
        <v>0</v>
      </c>
    </row>
    <row r="12" spans="1:5" ht="15" thickBot="1">
      <c r="B12" s="116" t="s">
        <v>11</v>
      </c>
      <c r="C12" s="118">
        <f>'Final Budget'!G32</f>
        <v>0</v>
      </c>
    </row>
    <row r="13" spans="1:5" ht="15" thickBot="1">
      <c r="B13" s="116" t="s">
        <v>12</v>
      </c>
      <c r="C13" s="118">
        <f>'Final Budget'!G39</f>
        <v>0</v>
      </c>
    </row>
    <row r="14" spans="1:5" ht="15" thickBot="1">
      <c r="B14" s="120" t="s">
        <v>13</v>
      </c>
      <c r="C14" s="121">
        <f>SUM(C8:C13)</f>
        <v>0</v>
      </c>
    </row>
    <row r="15" spans="1:5" ht="15" thickBot="1">
      <c r="B15" s="116" t="s">
        <v>14</v>
      </c>
      <c r="C15" s="118">
        <f>'Final Budget'!G44</f>
        <v>0</v>
      </c>
    </row>
    <row r="16" spans="1:5" ht="15" thickBot="1">
      <c r="B16" s="120" t="s">
        <v>15</v>
      </c>
      <c r="C16" s="121">
        <f>C15+C14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64FF-D1F1-4496-A489-C004DC581708}">
  <dimension ref="A1:J616"/>
  <sheetViews>
    <sheetView tabSelected="1" workbookViewId="0">
      <selection activeCell="D17" sqref="D17"/>
    </sheetView>
  </sheetViews>
  <sheetFormatPr defaultColWidth="8.5703125" defaultRowHeight="12.95"/>
  <cols>
    <col min="1" max="1" width="3.85546875" style="8" bestFit="1" customWidth="1"/>
    <col min="2" max="2" width="28.7109375" style="82" customWidth="1"/>
    <col min="3" max="3" width="14.85546875" style="24" customWidth="1"/>
    <col min="4" max="4" width="8.5703125" style="25" customWidth="1"/>
    <col min="5" max="5" width="9.42578125" style="25" bestFit="1" customWidth="1"/>
    <col min="6" max="6" width="6.42578125" style="26" bestFit="1" customWidth="1"/>
    <col min="7" max="7" width="16" style="3" customWidth="1"/>
    <col min="8" max="8" width="96.7109375" style="89" customWidth="1"/>
    <col min="9" max="9" width="14.85546875" style="6" customWidth="1"/>
    <col min="10" max="10" width="26.42578125" style="6" customWidth="1"/>
    <col min="11" max="16384" width="8.5703125" style="6"/>
  </cols>
  <sheetData>
    <row r="1" spans="1:8">
      <c r="B1" s="12" t="s">
        <v>0</v>
      </c>
      <c r="C1" s="13"/>
      <c r="D1" s="14"/>
      <c r="E1" s="14"/>
      <c r="F1" s="15"/>
      <c r="G1" s="100"/>
      <c r="H1" s="16"/>
    </row>
    <row r="2" spans="1:8">
      <c r="B2" s="12" t="s">
        <v>1</v>
      </c>
      <c r="C2" s="17"/>
      <c r="D2" s="18"/>
      <c r="E2" s="18"/>
      <c r="F2" s="19"/>
      <c r="G2" s="101"/>
      <c r="H2" s="16"/>
    </row>
    <row r="3" spans="1:8">
      <c r="B3" s="12" t="s">
        <v>2</v>
      </c>
      <c r="C3" s="17"/>
      <c r="D3" s="18"/>
      <c r="E3" s="18"/>
      <c r="F3" s="19"/>
      <c r="G3" s="101"/>
      <c r="H3" s="16"/>
    </row>
    <row r="4" spans="1:8">
      <c r="B4" s="12" t="s">
        <v>3</v>
      </c>
      <c r="C4" s="17"/>
      <c r="D4" s="20"/>
      <c r="E4" s="20"/>
      <c r="F4" s="19"/>
      <c r="G4" s="101"/>
      <c r="H4" s="16"/>
    </row>
    <row r="5" spans="1:8" ht="13.5" thickBot="1">
      <c r="B5" s="12" t="s">
        <v>4</v>
      </c>
      <c r="C5" s="21"/>
      <c r="D5" s="22"/>
      <c r="E5" s="22"/>
      <c r="F5" s="23"/>
      <c r="G5" s="102"/>
      <c r="H5" s="16"/>
    </row>
    <row r="6" spans="1:8" ht="13.5" thickBot="1">
      <c r="B6" s="6"/>
      <c r="H6" s="27"/>
    </row>
    <row r="7" spans="1:8" ht="26.45" thickBot="1">
      <c r="B7" s="98" t="s">
        <v>7</v>
      </c>
      <c r="C7" s="2" t="s">
        <v>16</v>
      </c>
      <c r="D7" s="119" t="s">
        <v>17</v>
      </c>
      <c r="E7" s="1" t="s">
        <v>3</v>
      </c>
      <c r="F7" s="99" t="s">
        <v>18</v>
      </c>
      <c r="G7" s="97" t="s">
        <v>19</v>
      </c>
      <c r="H7" s="114" t="s">
        <v>20</v>
      </c>
    </row>
    <row r="8" spans="1:8">
      <c r="B8" s="90"/>
      <c r="C8" s="28"/>
      <c r="D8" s="29"/>
      <c r="E8" s="29"/>
      <c r="F8" s="30"/>
      <c r="G8" s="103"/>
      <c r="H8" s="113"/>
    </row>
    <row r="9" spans="1:8">
      <c r="A9" s="32">
        <v>1</v>
      </c>
      <c r="B9" s="91" t="s">
        <v>21</v>
      </c>
      <c r="C9" s="33"/>
      <c r="D9" s="33"/>
      <c r="E9" s="33"/>
      <c r="F9" s="34"/>
      <c r="G9" s="104"/>
      <c r="H9" s="35"/>
    </row>
    <row r="10" spans="1:8" ht="12.6">
      <c r="A10" s="6">
        <v>1.1000000000000001</v>
      </c>
      <c r="B10" s="59"/>
      <c r="C10" s="36"/>
      <c r="D10" s="37"/>
      <c r="E10" s="37"/>
      <c r="F10" s="38"/>
      <c r="G10" s="105">
        <f>C10*D10*E10*F10</f>
        <v>0</v>
      </c>
      <c r="H10" s="39"/>
    </row>
    <row r="11" spans="1:8" ht="12.6">
      <c r="A11" s="6">
        <v>1.2</v>
      </c>
      <c r="B11" s="59"/>
      <c r="C11" s="40"/>
      <c r="D11" s="37"/>
      <c r="E11" s="37"/>
      <c r="F11" s="38"/>
      <c r="G11" s="105">
        <f>C11*D11*E11*F11</f>
        <v>0</v>
      </c>
      <c r="H11" s="39"/>
    </row>
    <row r="12" spans="1:8" ht="12.6">
      <c r="A12" s="6">
        <v>1.3</v>
      </c>
      <c r="B12" s="59"/>
      <c r="C12" s="40"/>
      <c r="D12" s="41"/>
      <c r="E12" s="41"/>
      <c r="F12" s="38"/>
      <c r="G12" s="105">
        <f>C12*D12*E12*F12</f>
        <v>0</v>
      </c>
      <c r="H12" s="39"/>
    </row>
    <row r="13" spans="1:8" ht="12.6">
      <c r="A13" s="6">
        <v>1.4</v>
      </c>
      <c r="B13" s="59"/>
      <c r="C13" s="40"/>
      <c r="D13" s="41"/>
      <c r="E13" s="41"/>
      <c r="F13" s="38"/>
      <c r="G13" s="105">
        <v>0</v>
      </c>
    </row>
    <row r="14" spans="1:8" ht="12.6">
      <c r="A14" s="6">
        <v>1.5</v>
      </c>
      <c r="B14" s="59"/>
      <c r="C14" s="40"/>
      <c r="D14" s="41"/>
      <c r="E14" s="41"/>
      <c r="F14" s="42"/>
      <c r="G14" s="105">
        <v>0</v>
      </c>
      <c r="H14" s="39"/>
    </row>
    <row r="15" spans="1:8" ht="12.6">
      <c r="A15" s="6">
        <v>1.6</v>
      </c>
      <c r="B15" s="59"/>
      <c r="C15" s="40"/>
      <c r="D15" s="41"/>
      <c r="E15" s="41"/>
      <c r="F15" s="42"/>
      <c r="G15" s="105">
        <v>0</v>
      </c>
      <c r="H15" s="39"/>
    </row>
    <row r="16" spans="1:8" ht="12.6">
      <c r="A16" s="6">
        <v>1.7</v>
      </c>
      <c r="B16" s="59"/>
      <c r="C16" s="40"/>
      <c r="D16" s="41"/>
      <c r="E16" s="41"/>
      <c r="F16" s="42"/>
      <c r="G16" s="105">
        <v>0</v>
      </c>
      <c r="H16" s="39"/>
    </row>
    <row r="17" spans="1:10">
      <c r="B17" s="92" t="s">
        <v>22</v>
      </c>
      <c r="C17" s="44"/>
      <c r="D17" s="45"/>
      <c r="E17" s="45"/>
      <c r="F17" s="46"/>
      <c r="G17" s="106">
        <f>SUM(G10:G16)</f>
        <v>0</v>
      </c>
      <c r="H17" s="47"/>
    </row>
    <row r="18" spans="1:10" s="7" customFormat="1">
      <c r="A18" s="48"/>
      <c r="B18" s="93"/>
      <c r="C18" s="49"/>
      <c r="D18" s="50"/>
      <c r="E18" s="50"/>
      <c r="F18" s="51"/>
      <c r="G18" s="107"/>
      <c r="H18" s="52"/>
    </row>
    <row r="19" spans="1:10" s="8" customFormat="1">
      <c r="A19" s="32">
        <v>2</v>
      </c>
      <c r="B19" s="91" t="s">
        <v>8</v>
      </c>
      <c r="C19" s="33"/>
      <c r="D19" s="33"/>
      <c r="E19" s="33"/>
      <c r="F19" s="34"/>
      <c r="G19" s="104"/>
      <c r="H19" s="35"/>
    </row>
    <row r="20" spans="1:10" ht="12.6">
      <c r="A20" s="6">
        <v>2.1</v>
      </c>
      <c r="B20" s="59"/>
      <c r="C20" s="53"/>
      <c r="D20" s="37"/>
      <c r="E20" s="37"/>
      <c r="F20" s="54"/>
      <c r="G20" s="105">
        <f>C20*D20*E20*F20</f>
        <v>0</v>
      </c>
      <c r="H20" s="55"/>
    </row>
    <row r="21" spans="1:10" ht="12.6">
      <c r="A21" s="6">
        <v>2.2000000000000002</v>
      </c>
      <c r="B21" s="59"/>
      <c r="C21" s="53"/>
      <c r="D21" s="37"/>
      <c r="E21" s="37"/>
      <c r="F21" s="54"/>
      <c r="G21" s="105">
        <f>C21*D21*E21*F21</f>
        <v>0</v>
      </c>
      <c r="H21" s="55"/>
    </row>
    <row r="22" spans="1:10" ht="12.6">
      <c r="A22" s="6">
        <v>2.2999999999999998</v>
      </c>
      <c r="B22" s="59"/>
      <c r="C22" s="53"/>
      <c r="D22" s="37"/>
      <c r="E22" s="37"/>
      <c r="F22" s="54"/>
      <c r="G22" s="105">
        <f>C22*D22*E22*F22</f>
        <v>0</v>
      </c>
      <c r="H22" s="55"/>
    </row>
    <row r="23" spans="1:10">
      <c r="B23" s="92" t="s">
        <v>23</v>
      </c>
      <c r="C23" s="56"/>
      <c r="D23" s="45"/>
      <c r="E23" s="45"/>
      <c r="F23" s="57"/>
      <c r="G23" s="4">
        <f>SUM(G20:G22)</f>
        <v>0</v>
      </c>
      <c r="H23" s="58"/>
    </row>
    <row r="24" spans="1:10" s="7" customFormat="1">
      <c r="A24" s="48"/>
      <c r="B24" s="93"/>
      <c r="C24" s="49"/>
      <c r="D24" s="50"/>
      <c r="E24" s="50"/>
      <c r="F24" s="51"/>
      <c r="G24" s="107"/>
      <c r="H24" s="52"/>
    </row>
    <row r="25" spans="1:10" s="7" customFormat="1">
      <c r="A25" s="48"/>
      <c r="B25" s="93"/>
      <c r="C25" s="49"/>
      <c r="D25" s="50"/>
      <c r="E25" s="50"/>
      <c r="F25" s="51"/>
      <c r="G25" s="107"/>
      <c r="H25" s="52"/>
    </row>
    <row r="26" spans="1:10" s="8" customFormat="1">
      <c r="A26" s="32">
        <v>3</v>
      </c>
      <c r="B26" s="91" t="s">
        <v>9</v>
      </c>
      <c r="C26" s="33"/>
      <c r="D26" s="33"/>
      <c r="E26" s="33"/>
      <c r="F26" s="34"/>
      <c r="G26" s="104"/>
      <c r="H26" s="35"/>
    </row>
    <row r="27" spans="1:10" ht="12.6">
      <c r="A27" s="6">
        <v>3.1</v>
      </c>
      <c r="B27" s="59"/>
      <c r="C27" s="36"/>
      <c r="D27" s="60"/>
      <c r="E27" s="60"/>
      <c r="F27" s="61"/>
      <c r="G27" s="105"/>
      <c r="H27" s="62"/>
    </row>
    <row r="28" spans="1:10" s="8" customFormat="1">
      <c r="B28" s="92" t="s">
        <v>24</v>
      </c>
      <c r="C28" s="56"/>
      <c r="D28" s="45"/>
      <c r="E28" s="45"/>
      <c r="F28" s="57"/>
      <c r="G28" s="108"/>
      <c r="H28" s="63"/>
    </row>
    <row r="29" spans="1:10" s="7" customFormat="1">
      <c r="A29" s="48"/>
      <c r="B29" s="93"/>
      <c r="C29" s="49"/>
      <c r="D29" s="50"/>
      <c r="E29" s="50"/>
      <c r="F29" s="51"/>
      <c r="G29" s="107"/>
      <c r="H29" s="52"/>
    </row>
    <row r="30" spans="1:10" s="8" customFormat="1">
      <c r="A30" s="32">
        <v>4</v>
      </c>
      <c r="B30" s="91" t="s">
        <v>25</v>
      </c>
      <c r="C30" s="33"/>
      <c r="D30" s="33"/>
      <c r="E30" s="33"/>
      <c r="F30" s="34"/>
      <c r="G30" s="104"/>
      <c r="H30" s="35"/>
    </row>
    <row r="31" spans="1:10">
      <c r="A31" s="6">
        <v>4.0999999999999996</v>
      </c>
      <c r="B31" s="59"/>
      <c r="C31" s="64"/>
      <c r="D31" s="60"/>
      <c r="E31" s="60"/>
      <c r="F31" s="61"/>
      <c r="G31" s="105">
        <f>F31*E31*D31*C31</f>
        <v>0</v>
      </c>
      <c r="H31" s="39"/>
      <c r="J31" s="9" t="s">
        <v>26</v>
      </c>
    </row>
    <row r="32" spans="1:10" s="8" customFormat="1">
      <c r="B32" s="92" t="s">
        <v>27</v>
      </c>
      <c r="C32" s="56"/>
      <c r="D32" s="45"/>
      <c r="E32" s="45"/>
      <c r="F32" s="57"/>
      <c r="G32" s="106">
        <f>SUM(G31:G31)</f>
        <v>0</v>
      </c>
      <c r="H32" s="58"/>
    </row>
    <row r="33" spans="1:10" s="7" customFormat="1">
      <c r="A33" s="48"/>
      <c r="B33" s="93"/>
      <c r="C33" s="49"/>
      <c r="D33" s="50"/>
      <c r="E33" s="50"/>
      <c r="F33" s="51"/>
      <c r="G33" s="107"/>
      <c r="H33" s="52"/>
    </row>
    <row r="34" spans="1:10" s="8" customFormat="1">
      <c r="A34" s="32">
        <v>6</v>
      </c>
      <c r="B34" s="91" t="s">
        <v>28</v>
      </c>
      <c r="C34" s="33"/>
      <c r="D34" s="33"/>
      <c r="E34" s="33"/>
      <c r="F34" s="34"/>
      <c r="G34" s="104"/>
      <c r="H34" s="35"/>
    </row>
    <row r="35" spans="1:10" s="8" customFormat="1">
      <c r="A35" s="6">
        <v>6.1</v>
      </c>
      <c r="B35" s="59"/>
      <c r="C35" s="64"/>
      <c r="D35" s="65"/>
      <c r="E35" s="65"/>
      <c r="F35" s="66"/>
      <c r="G35" s="109">
        <f>F35*E35*D35*C35</f>
        <v>0</v>
      </c>
      <c r="H35" s="39"/>
    </row>
    <row r="36" spans="1:10" s="8" customFormat="1">
      <c r="A36" s="6">
        <v>6.2</v>
      </c>
      <c r="B36" s="59"/>
      <c r="C36" s="64"/>
      <c r="D36" s="65"/>
      <c r="E36" s="65"/>
      <c r="F36" s="66"/>
      <c r="G36" s="109">
        <f t="shared" ref="G36:G37" si="0">F36*E36*D36*C36</f>
        <v>0</v>
      </c>
      <c r="H36" s="39"/>
      <c r="I36" s="10"/>
      <c r="J36" s="11"/>
    </row>
    <row r="37" spans="1:10" s="8" customFormat="1">
      <c r="A37" s="6">
        <v>6.3</v>
      </c>
      <c r="B37" s="59"/>
      <c r="C37" s="67"/>
      <c r="D37" s="65"/>
      <c r="E37" s="65"/>
      <c r="F37" s="66"/>
      <c r="G37" s="109">
        <f t="shared" si="0"/>
        <v>0</v>
      </c>
      <c r="H37" s="96"/>
    </row>
    <row r="38" spans="1:10" ht="12.6">
      <c r="A38" s="6">
        <v>6.4</v>
      </c>
      <c r="B38" s="59"/>
      <c r="C38" s="64"/>
      <c r="D38" s="65"/>
      <c r="E38" s="65"/>
      <c r="F38" s="66"/>
      <c r="G38" s="109">
        <f>F38*E38*D38*C38</f>
        <v>0</v>
      </c>
      <c r="H38" s="39"/>
    </row>
    <row r="39" spans="1:10" s="8" customFormat="1">
      <c r="B39" s="92" t="s">
        <v>29</v>
      </c>
      <c r="C39" s="56"/>
      <c r="D39" s="45"/>
      <c r="E39" s="45"/>
      <c r="F39" s="57"/>
      <c r="G39" s="106">
        <f>SUM(G35:G38)</f>
        <v>0</v>
      </c>
      <c r="H39" s="58"/>
    </row>
    <row r="40" spans="1:10">
      <c r="B40" s="90"/>
      <c r="C40" s="53"/>
      <c r="D40" s="29"/>
      <c r="E40" s="29"/>
      <c r="F40" s="61"/>
      <c r="G40" s="105"/>
      <c r="H40" s="31"/>
    </row>
    <row r="41" spans="1:10">
      <c r="B41" s="94" t="s">
        <v>30</v>
      </c>
      <c r="C41" s="68"/>
      <c r="D41" s="69"/>
      <c r="E41" s="69"/>
      <c r="F41" s="70"/>
      <c r="G41" s="110">
        <f>SUM(G17,G23,G28,G32,G39)</f>
        <v>0</v>
      </c>
      <c r="H41" s="71"/>
    </row>
    <row r="42" spans="1:10" s="8" customFormat="1">
      <c r="A42" s="72">
        <v>7</v>
      </c>
      <c r="B42" s="91" t="s">
        <v>14</v>
      </c>
      <c r="C42" s="33"/>
      <c r="D42" s="33"/>
      <c r="E42" s="33"/>
      <c r="F42" s="34"/>
      <c r="G42" s="104"/>
      <c r="H42" s="35"/>
    </row>
    <row r="43" spans="1:10" ht="12.6">
      <c r="A43" s="6">
        <v>7.1</v>
      </c>
      <c r="B43" s="59" t="s">
        <v>31</v>
      </c>
      <c r="C43" s="73"/>
      <c r="D43" s="74"/>
      <c r="E43" s="74"/>
      <c r="F43" s="75"/>
      <c r="G43" s="105">
        <f>G41*0.1</f>
        <v>0</v>
      </c>
      <c r="H43" s="76"/>
    </row>
    <row r="44" spans="1:10">
      <c r="B44" s="92" t="s">
        <v>32</v>
      </c>
      <c r="C44" s="43"/>
      <c r="D44" s="43"/>
      <c r="E44" s="43"/>
      <c r="F44" s="77"/>
      <c r="G44" s="106">
        <f>SUM(G43:G43)</f>
        <v>0</v>
      </c>
      <c r="H44" s="78"/>
    </row>
    <row r="45" spans="1:10">
      <c r="B45" s="90"/>
      <c r="C45" s="79"/>
      <c r="D45" s="29"/>
      <c r="E45" s="29"/>
      <c r="F45" s="30"/>
      <c r="G45" s="111"/>
      <c r="H45" s="80"/>
    </row>
    <row r="46" spans="1:10" ht="13.5" thickBot="1">
      <c r="B46" s="94" t="s">
        <v>33</v>
      </c>
      <c r="C46" s="68"/>
      <c r="D46" s="81"/>
      <c r="E46" s="81"/>
      <c r="F46" s="70"/>
      <c r="G46" s="112">
        <f>G44+G41</f>
        <v>0</v>
      </c>
      <c r="H46" s="71"/>
    </row>
    <row r="47" spans="1:10">
      <c r="B47" s="95"/>
      <c r="H47" s="83"/>
    </row>
    <row r="48" spans="1:10">
      <c r="B48" s="95"/>
      <c r="C48" s="84"/>
      <c r="D48" s="85"/>
      <c r="E48" s="85"/>
      <c r="F48" s="86"/>
      <c r="G48" s="5"/>
      <c r="H48" s="87"/>
    </row>
    <row r="49" spans="2:8">
      <c r="B49" s="95"/>
      <c r="C49" s="84"/>
      <c r="D49" s="85"/>
      <c r="E49" s="85"/>
      <c r="F49" s="86"/>
      <c r="G49" s="5"/>
      <c r="H49" s="87"/>
    </row>
    <row r="50" spans="2:8">
      <c r="B50" s="95"/>
      <c r="C50" s="84"/>
      <c r="D50" s="85"/>
      <c r="E50" s="85"/>
      <c r="F50" s="86"/>
      <c r="G50" s="5"/>
      <c r="H50" s="87"/>
    </row>
    <row r="51" spans="2:8">
      <c r="B51" s="95"/>
      <c r="C51" s="84"/>
      <c r="D51" s="85"/>
      <c r="E51" s="85"/>
      <c r="F51" s="86"/>
      <c r="G51" s="5"/>
      <c r="H51" s="87"/>
    </row>
    <row r="52" spans="2:8">
      <c r="B52" s="95"/>
      <c r="C52" s="84"/>
      <c r="D52" s="85"/>
      <c r="E52" s="85"/>
      <c r="F52" s="86"/>
      <c r="G52" s="5"/>
      <c r="H52" s="87"/>
    </row>
    <row r="53" spans="2:8">
      <c r="B53" s="95"/>
      <c r="C53" s="84"/>
      <c r="D53" s="85"/>
      <c r="E53" s="85"/>
      <c r="F53" s="86"/>
      <c r="G53" s="5"/>
      <c r="H53" s="88"/>
    </row>
    <row r="54" spans="2:8">
      <c r="B54" s="95"/>
      <c r="C54" s="84"/>
      <c r="D54" s="85"/>
      <c r="E54" s="85"/>
      <c r="F54" s="86"/>
      <c r="G54" s="5"/>
      <c r="H54" s="88"/>
    </row>
    <row r="55" spans="2:8">
      <c r="B55" s="95"/>
      <c r="C55" s="84"/>
      <c r="D55" s="85"/>
      <c r="E55" s="85"/>
      <c r="F55" s="86"/>
      <c r="G55" s="5"/>
      <c r="H55" s="88"/>
    </row>
    <row r="56" spans="2:8">
      <c r="C56" s="84"/>
      <c r="D56" s="85"/>
      <c r="E56" s="85"/>
      <c r="F56" s="86"/>
      <c r="G56" s="5"/>
      <c r="H56" s="88"/>
    </row>
    <row r="57" spans="2:8">
      <c r="C57" s="84"/>
      <c r="D57" s="85"/>
      <c r="E57" s="85"/>
      <c r="F57" s="86"/>
      <c r="G57" s="5"/>
      <c r="H57" s="88"/>
    </row>
    <row r="58" spans="2:8">
      <c r="C58" s="84"/>
      <c r="D58" s="85"/>
      <c r="E58" s="85"/>
      <c r="F58" s="86"/>
      <c r="G58" s="5"/>
      <c r="H58" s="88"/>
    </row>
    <row r="59" spans="2:8">
      <c r="C59" s="84"/>
      <c r="D59" s="85"/>
      <c r="E59" s="85"/>
      <c r="F59" s="86"/>
      <c r="G59" s="5"/>
      <c r="H59" s="88"/>
    </row>
    <row r="60" spans="2:8">
      <c r="C60" s="84"/>
      <c r="D60" s="85"/>
      <c r="E60" s="85"/>
      <c r="F60" s="86"/>
      <c r="G60" s="5"/>
      <c r="H60" s="88"/>
    </row>
    <row r="61" spans="2:8">
      <c r="C61" s="84"/>
      <c r="D61" s="85"/>
      <c r="E61" s="85"/>
      <c r="F61" s="86"/>
      <c r="G61" s="5"/>
      <c r="H61" s="88"/>
    </row>
    <row r="62" spans="2:8">
      <c r="C62" s="84"/>
      <c r="D62" s="85"/>
      <c r="E62" s="85"/>
      <c r="F62" s="86"/>
      <c r="G62" s="5"/>
      <c r="H62" s="88"/>
    </row>
    <row r="63" spans="2:8">
      <c r="C63" s="84"/>
      <c r="D63" s="85"/>
      <c r="E63" s="85"/>
      <c r="F63" s="86"/>
      <c r="G63" s="5"/>
      <c r="H63" s="88"/>
    </row>
    <row r="64" spans="2:8">
      <c r="C64" s="84"/>
      <c r="D64" s="85"/>
      <c r="E64" s="85"/>
      <c r="F64" s="86"/>
      <c r="G64" s="5"/>
      <c r="H64" s="88"/>
    </row>
    <row r="65" spans="3:8">
      <c r="C65" s="84"/>
      <c r="D65" s="85"/>
      <c r="E65" s="85"/>
      <c r="F65" s="86"/>
      <c r="G65" s="5"/>
      <c r="H65" s="88"/>
    </row>
    <row r="66" spans="3:8">
      <c r="C66" s="84"/>
      <c r="D66" s="85"/>
      <c r="E66" s="85"/>
      <c r="F66" s="86"/>
      <c r="G66" s="5"/>
      <c r="H66" s="88"/>
    </row>
    <row r="67" spans="3:8">
      <c r="C67" s="84"/>
      <c r="D67" s="85"/>
      <c r="E67" s="85"/>
      <c r="F67" s="86"/>
      <c r="G67" s="5"/>
      <c r="H67" s="88"/>
    </row>
    <row r="68" spans="3:8">
      <c r="C68" s="84"/>
      <c r="D68" s="85"/>
      <c r="E68" s="85"/>
      <c r="F68" s="86"/>
      <c r="G68" s="5"/>
      <c r="H68" s="88"/>
    </row>
    <row r="69" spans="3:8">
      <c r="C69" s="84"/>
      <c r="D69" s="85"/>
      <c r="E69" s="85"/>
      <c r="F69" s="86"/>
      <c r="G69" s="5"/>
      <c r="H69" s="88"/>
    </row>
    <row r="70" spans="3:8">
      <c r="C70" s="84"/>
      <c r="D70" s="85"/>
      <c r="E70" s="85"/>
      <c r="F70" s="86"/>
      <c r="G70" s="5"/>
      <c r="H70" s="88"/>
    </row>
    <row r="71" spans="3:8">
      <c r="C71" s="84"/>
      <c r="D71" s="85"/>
      <c r="E71" s="85"/>
      <c r="F71" s="86"/>
      <c r="G71" s="5"/>
      <c r="H71" s="88"/>
    </row>
    <row r="72" spans="3:8">
      <c r="C72" s="84"/>
      <c r="D72" s="85"/>
      <c r="E72" s="85"/>
      <c r="F72" s="86"/>
      <c r="G72" s="5"/>
      <c r="H72" s="88"/>
    </row>
    <row r="73" spans="3:8">
      <c r="C73" s="84"/>
      <c r="D73" s="85"/>
      <c r="E73" s="85"/>
      <c r="F73" s="86"/>
      <c r="G73" s="5"/>
      <c r="H73" s="88"/>
    </row>
    <row r="74" spans="3:8">
      <c r="C74" s="84"/>
      <c r="D74" s="85"/>
      <c r="E74" s="85"/>
      <c r="F74" s="86"/>
      <c r="G74" s="5"/>
      <c r="H74" s="88"/>
    </row>
    <row r="75" spans="3:8">
      <c r="C75" s="84"/>
      <c r="D75" s="85"/>
      <c r="E75" s="85"/>
      <c r="F75" s="86"/>
      <c r="G75" s="5"/>
      <c r="H75" s="88"/>
    </row>
    <row r="76" spans="3:8">
      <c r="C76" s="84"/>
      <c r="D76" s="85"/>
      <c r="E76" s="85"/>
      <c r="F76" s="86"/>
      <c r="G76" s="5"/>
      <c r="H76" s="88"/>
    </row>
    <row r="77" spans="3:8">
      <c r="C77" s="84"/>
      <c r="D77" s="85"/>
      <c r="E77" s="85"/>
      <c r="F77" s="86"/>
      <c r="G77" s="5"/>
      <c r="H77" s="88"/>
    </row>
    <row r="78" spans="3:8">
      <c r="C78" s="84"/>
      <c r="D78" s="85"/>
      <c r="E78" s="85"/>
      <c r="F78" s="86"/>
      <c r="G78" s="5"/>
      <c r="H78" s="88"/>
    </row>
    <row r="79" spans="3:8">
      <c r="C79" s="84"/>
      <c r="D79" s="85"/>
      <c r="E79" s="85"/>
      <c r="F79" s="86"/>
      <c r="G79" s="5"/>
      <c r="H79" s="88"/>
    </row>
    <row r="80" spans="3:8">
      <c r="C80" s="84"/>
      <c r="D80" s="85"/>
      <c r="E80" s="85"/>
      <c r="F80" s="86"/>
      <c r="G80" s="5"/>
      <c r="H80" s="88"/>
    </row>
    <row r="81" spans="3:8">
      <c r="C81" s="84"/>
      <c r="D81" s="85"/>
      <c r="E81" s="85"/>
      <c r="F81" s="86"/>
      <c r="G81" s="5"/>
      <c r="H81" s="88"/>
    </row>
    <row r="82" spans="3:8">
      <c r="C82" s="84"/>
      <c r="D82" s="85"/>
      <c r="E82" s="85"/>
      <c r="F82" s="86"/>
      <c r="G82" s="5"/>
      <c r="H82" s="88"/>
    </row>
    <row r="83" spans="3:8">
      <c r="C83" s="84"/>
      <c r="D83" s="85"/>
      <c r="E83" s="85"/>
      <c r="F83" s="86"/>
      <c r="G83" s="5"/>
      <c r="H83" s="88"/>
    </row>
    <row r="84" spans="3:8">
      <c r="C84" s="84"/>
      <c r="D84" s="85"/>
      <c r="E84" s="85"/>
      <c r="F84" s="86"/>
      <c r="G84" s="5"/>
      <c r="H84" s="88"/>
    </row>
    <row r="85" spans="3:8">
      <c r="C85" s="84"/>
      <c r="D85" s="85"/>
      <c r="E85" s="85"/>
      <c r="F85" s="86"/>
      <c r="G85" s="5"/>
      <c r="H85" s="88"/>
    </row>
    <row r="86" spans="3:8">
      <c r="C86" s="84"/>
      <c r="D86" s="85"/>
      <c r="E86" s="85"/>
      <c r="F86" s="86"/>
      <c r="G86" s="5"/>
      <c r="H86" s="88"/>
    </row>
    <row r="87" spans="3:8">
      <c r="H87" s="27"/>
    </row>
    <row r="88" spans="3:8">
      <c r="H88" s="27"/>
    </row>
    <row r="89" spans="3:8">
      <c r="H89" s="27"/>
    </row>
    <row r="90" spans="3:8">
      <c r="H90" s="27"/>
    </row>
    <row r="91" spans="3:8">
      <c r="H91" s="27"/>
    </row>
    <row r="92" spans="3:8">
      <c r="H92" s="27"/>
    </row>
    <row r="93" spans="3:8">
      <c r="H93" s="27"/>
    </row>
    <row r="94" spans="3:8">
      <c r="H94" s="27"/>
    </row>
    <row r="95" spans="3:8">
      <c r="H95" s="27"/>
    </row>
    <row r="96" spans="3:8">
      <c r="H96" s="27"/>
    </row>
    <row r="97" spans="8:8">
      <c r="H97" s="27"/>
    </row>
    <row r="98" spans="8:8">
      <c r="H98" s="27"/>
    </row>
    <row r="99" spans="8:8">
      <c r="H99" s="27"/>
    </row>
    <row r="100" spans="8:8">
      <c r="H100" s="27"/>
    </row>
    <row r="101" spans="8:8">
      <c r="H101" s="27"/>
    </row>
    <row r="102" spans="8:8">
      <c r="H102" s="27"/>
    </row>
    <row r="103" spans="8:8">
      <c r="H103" s="27"/>
    </row>
    <row r="104" spans="8:8">
      <c r="H104" s="27"/>
    </row>
    <row r="105" spans="8:8">
      <c r="H105" s="27"/>
    </row>
    <row r="106" spans="8:8">
      <c r="H106" s="27"/>
    </row>
    <row r="107" spans="8:8">
      <c r="H107" s="27"/>
    </row>
    <row r="108" spans="8:8">
      <c r="H108" s="27"/>
    </row>
    <row r="109" spans="8:8">
      <c r="H109" s="27"/>
    </row>
    <row r="110" spans="8:8">
      <c r="H110" s="27"/>
    </row>
    <row r="111" spans="8:8">
      <c r="H111" s="27"/>
    </row>
    <row r="112" spans="8:8">
      <c r="H112" s="27"/>
    </row>
    <row r="113" spans="8:8">
      <c r="H113" s="27"/>
    </row>
    <row r="114" spans="8:8">
      <c r="H114" s="27"/>
    </row>
    <row r="115" spans="8:8">
      <c r="H115" s="27"/>
    </row>
    <row r="116" spans="8:8">
      <c r="H116" s="27"/>
    </row>
    <row r="117" spans="8:8">
      <c r="H117" s="27"/>
    </row>
    <row r="118" spans="8:8">
      <c r="H118" s="27"/>
    </row>
    <row r="119" spans="8:8">
      <c r="H119" s="27"/>
    </row>
    <row r="120" spans="8:8">
      <c r="H120" s="27"/>
    </row>
    <row r="121" spans="8:8">
      <c r="H121" s="27"/>
    </row>
    <row r="122" spans="8:8">
      <c r="H122" s="27"/>
    </row>
    <row r="123" spans="8:8">
      <c r="H123" s="27"/>
    </row>
    <row r="124" spans="8:8">
      <c r="H124" s="27"/>
    </row>
    <row r="125" spans="8:8">
      <c r="H125" s="27"/>
    </row>
    <row r="126" spans="8:8">
      <c r="H126" s="27"/>
    </row>
    <row r="127" spans="8:8">
      <c r="H127" s="27"/>
    </row>
    <row r="128" spans="8:8">
      <c r="H128" s="27"/>
    </row>
    <row r="129" spans="8:8">
      <c r="H129" s="27"/>
    </row>
    <row r="130" spans="8:8">
      <c r="H130" s="27"/>
    </row>
    <row r="131" spans="8:8">
      <c r="H131" s="27"/>
    </row>
    <row r="132" spans="8:8">
      <c r="H132" s="27"/>
    </row>
    <row r="133" spans="8:8">
      <c r="H133" s="27"/>
    </row>
    <row r="134" spans="8:8">
      <c r="H134" s="27"/>
    </row>
    <row r="135" spans="8:8">
      <c r="H135" s="27"/>
    </row>
    <row r="136" spans="8:8">
      <c r="H136" s="27"/>
    </row>
    <row r="137" spans="8:8">
      <c r="H137" s="27"/>
    </row>
    <row r="138" spans="8:8">
      <c r="H138" s="27"/>
    </row>
    <row r="139" spans="8:8">
      <c r="H139" s="27"/>
    </row>
    <row r="140" spans="8:8">
      <c r="H140" s="27"/>
    </row>
    <row r="141" spans="8:8">
      <c r="H141" s="27"/>
    </row>
    <row r="142" spans="8:8">
      <c r="H142" s="27"/>
    </row>
    <row r="143" spans="8:8">
      <c r="H143" s="27"/>
    </row>
    <row r="144" spans="8:8">
      <c r="H144" s="27"/>
    </row>
    <row r="145" spans="8:8">
      <c r="H145" s="27"/>
    </row>
    <row r="146" spans="8:8">
      <c r="H146" s="27"/>
    </row>
    <row r="147" spans="8:8">
      <c r="H147" s="27"/>
    </row>
    <row r="148" spans="8:8">
      <c r="H148" s="27"/>
    </row>
    <row r="149" spans="8:8">
      <c r="H149" s="27"/>
    </row>
    <row r="150" spans="8:8">
      <c r="H150" s="27"/>
    </row>
    <row r="151" spans="8:8">
      <c r="H151" s="27"/>
    </row>
    <row r="152" spans="8:8">
      <c r="H152" s="27"/>
    </row>
    <row r="153" spans="8:8">
      <c r="H153" s="27"/>
    </row>
    <row r="154" spans="8:8">
      <c r="H154" s="27"/>
    </row>
    <row r="155" spans="8:8">
      <c r="H155" s="27"/>
    </row>
    <row r="156" spans="8:8">
      <c r="H156" s="27"/>
    </row>
    <row r="157" spans="8:8">
      <c r="H157" s="27"/>
    </row>
    <row r="158" spans="8:8">
      <c r="H158" s="27"/>
    </row>
    <row r="159" spans="8:8">
      <c r="H159" s="27"/>
    </row>
    <row r="160" spans="8:8">
      <c r="H160" s="27"/>
    </row>
    <row r="161" spans="8:8">
      <c r="H161" s="27"/>
    </row>
    <row r="162" spans="8:8">
      <c r="H162" s="27"/>
    </row>
    <row r="163" spans="8:8">
      <c r="H163" s="27"/>
    </row>
    <row r="164" spans="8:8">
      <c r="H164" s="27"/>
    </row>
    <row r="165" spans="8:8">
      <c r="H165" s="27"/>
    </row>
    <row r="166" spans="8:8">
      <c r="H166" s="27"/>
    </row>
    <row r="167" spans="8:8">
      <c r="H167" s="27"/>
    </row>
    <row r="168" spans="8:8">
      <c r="H168" s="27"/>
    </row>
    <row r="169" spans="8:8">
      <c r="H169" s="27"/>
    </row>
    <row r="170" spans="8:8">
      <c r="H170" s="27"/>
    </row>
    <row r="171" spans="8:8">
      <c r="H171" s="27"/>
    </row>
    <row r="172" spans="8:8">
      <c r="H172" s="27"/>
    </row>
    <row r="173" spans="8:8">
      <c r="H173" s="27"/>
    </row>
    <row r="174" spans="8:8">
      <c r="H174" s="27"/>
    </row>
    <row r="175" spans="8:8">
      <c r="H175" s="27"/>
    </row>
    <row r="176" spans="8:8">
      <c r="H176" s="27"/>
    </row>
    <row r="177" spans="8:8">
      <c r="H177" s="27"/>
    </row>
    <row r="178" spans="8:8">
      <c r="H178" s="27"/>
    </row>
    <row r="179" spans="8:8">
      <c r="H179" s="27"/>
    </row>
    <row r="180" spans="8:8">
      <c r="H180" s="27"/>
    </row>
    <row r="181" spans="8:8">
      <c r="H181" s="27"/>
    </row>
    <row r="182" spans="8:8">
      <c r="H182" s="27"/>
    </row>
    <row r="183" spans="8:8">
      <c r="H183" s="27"/>
    </row>
    <row r="184" spans="8:8">
      <c r="H184" s="27"/>
    </row>
    <row r="185" spans="8:8">
      <c r="H185" s="27"/>
    </row>
    <row r="186" spans="8:8">
      <c r="H186" s="27"/>
    </row>
    <row r="187" spans="8:8">
      <c r="H187" s="27"/>
    </row>
    <row r="188" spans="8:8">
      <c r="H188" s="27"/>
    </row>
    <row r="189" spans="8:8">
      <c r="H189" s="27"/>
    </row>
    <row r="190" spans="8:8">
      <c r="H190" s="27"/>
    </row>
    <row r="191" spans="8:8">
      <c r="H191" s="27"/>
    </row>
    <row r="192" spans="8:8">
      <c r="H192" s="27"/>
    </row>
    <row r="193" spans="8:8">
      <c r="H193" s="27"/>
    </row>
    <row r="194" spans="8:8">
      <c r="H194" s="27"/>
    </row>
    <row r="195" spans="8:8">
      <c r="H195" s="27"/>
    </row>
    <row r="196" spans="8:8">
      <c r="H196" s="27"/>
    </row>
    <row r="197" spans="8:8">
      <c r="H197" s="27"/>
    </row>
    <row r="198" spans="8:8">
      <c r="H198" s="27"/>
    </row>
    <row r="199" spans="8:8">
      <c r="H199" s="27"/>
    </row>
    <row r="200" spans="8:8">
      <c r="H200" s="27"/>
    </row>
    <row r="201" spans="8:8">
      <c r="H201" s="27"/>
    </row>
    <row r="202" spans="8:8">
      <c r="H202" s="27"/>
    </row>
    <row r="203" spans="8:8">
      <c r="H203" s="27"/>
    </row>
    <row r="204" spans="8:8">
      <c r="H204" s="27"/>
    </row>
    <row r="205" spans="8:8">
      <c r="H205" s="27"/>
    </row>
    <row r="206" spans="8:8">
      <c r="H206" s="27"/>
    </row>
    <row r="207" spans="8:8">
      <c r="H207" s="27"/>
    </row>
    <row r="208" spans="8:8">
      <c r="H208" s="27"/>
    </row>
    <row r="209" spans="8:8">
      <c r="H209" s="27"/>
    </row>
    <row r="210" spans="8:8">
      <c r="H210" s="27"/>
    </row>
    <row r="211" spans="8:8">
      <c r="H211" s="27"/>
    </row>
    <row r="212" spans="8:8">
      <c r="H212" s="27"/>
    </row>
    <row r="213" spans="8:8">
      <c r="H213" s="27"/>
    </row>
    <row r="214" spans="8:8">
      <c r="H214" s="27"/>
    </row>
    <row r="215" spans="8:8">
      <c r="H215" s="27"/>
    </row>
    <row r="216" spans="8:8">
      <c r="H216" s="27"/>
    </row>
    <row r="217" spans="8:8">
      <c r="H217" s="27"/>
    </row>
    <row r="218" spans="8:8">
      <c r="H218" s="27"/>
    </row>
    <row r="219" spans="8:8">
      <c r="H219" s="27"/>
    </row>
    <row r="220" spans="8:8">
      <c r="H220" s="27"/>
    </row>
    <row r="221" spans="8:8">
      <c r="H221" s="27"/>
    </row>
    <row r="222" spans="8:8">
      <c r="H222" s="27"/>
    </row>
    <row r="223" spans="8:8">
      <c r="H223" s="27"/>
    </row>
    <row r="224" spans="8:8">
      <c r="H224" s="27"/>
    </row>
    <row r="225" spans="8:8">
      <c r="H225" s="27"/>
    </row>
    <row r="226" spans="8:8">
      <c r="H226" s="27"/>
    </row>
    <row r="227" spans="8:8">
      <c r="H227" s="27"/>
    </row>
    <row r="228" spans="8:8">
      <c r="H228" s="27"/>
    </row>
    <row r="229" spans="8:8">
      <c r="H229" s="27"/>
    </row>
    <row r="230" spans="8:8">
      <c r="H230" s="27"/>
    </row>
    <row r="231" spans="8:8">
      <c r="H231" s="27"/>
    </row>
    <row r="232" spans="8:8">
      <c r="H232" s="27"/>
    </row>
    <row r="233" spans="8:8">
      <c r="H233" s="27"/>
    </row>
    <row r="234" spans="8:8">
      <c r="H234" s="27"/>
    </row>
    <row r="235" spans="8:8">
      <c r="H235" s="27"/>
    </row>
    <row r="236" spans="8:8">
      <c r="H236" s="27"/>
    </row>
    <row r="237" spans="8:8">
      <c r="H237" s="27"/>
    </row>
    <row r="238" spans="8:8">
      <c r="H238" s="27"/>
    </row>
    <row r="239" spans="8:8">
      <c r="H239" s="27"/>
    </row>
    <row r="240" spans="8:8">
      <c r="H240" s="27"/>
    </row>
    <row r="241" spans="8:8">
      <c r="H241" s="27"/>
    </row>
    <row r="242" spans="8:8">
      <c r="H242" s="27"/>
    </row>
    <row r="243" spans="8:8">
      <c r="H243" s="27"/>
    </row>
    <row r="244" spans="8:8">
      <c r="H244" s="27"/>
    </row>
    <row r="245" spans="8:8">
      <c r="H245" s="27"/>
    </row>
    <row r="246" spans="8:8">
      <c r="H246" s="27"/>
    </row>
    <row r="247" spans="8:8">
      <c r="H247" s="27"/>
    </row>
    <row r="248" spans="8:8">
      <c r="H248" s="27"/>
    </row>
    <row r="249" spans="8:8">
      <c r="H249" s="27"/>
    </row>
    <row r="250" spans="8:8">
      <c r="H250" s="27"/>
    </row>
    <row r="251" spans="8:8">
      <c r="H251" s="27"/>
    </row>
    <row r="252" spans="8:8">
      <c r="H252" s="27"/>
    </row>
    <row r="253" spans="8:8">
      <c r="H253" s="27"/>
    </row>
    <row r="254" spans="8:8">
      <c r="H254" s="27"/>
    </row>
    <row r="255" spans="8:8">
      <c r="H255" s="27"/>
    </row>
    <row r="256" spans="8:8">
      <c r="H256" s="27"/>
    </row>
    <row r="257" spans="8:8">
      <c r="H257" s="27"/>
    </row>
    <row r="258" spans="8:8">
      <c r="H258" s="27"/>
    </row>
    <row r="259" spans="8:8">
      <c r="H259" s="27"/>
    </row>
    <row r="260" spans="8:8">
      <c r="H260" s="27"/>
    </row>
    <row r="261" spans="8:8">
      <c r="H261" s="27"/>
    </row>
    <row r="262" spans="8:8">
      <c r="H262" s="27"/>
    </row>
    <row r="263" spans="8:8">
      <c r="H263" s="27"/>
    </row>
    <row r="264" spans="8:8">
      <c r="H264" s="27"/>
    </row>
    <row r="265" spans="8:8">
      <c r="H265" s="27"/>
    </row>
    <row r="266" spans="8:8">
      <c r="H266" s="27"/>
    </row>
    <row r="267" spans="8:8">
      <c r="H267" s="27"/>
    </row>
    <row r="268" spans="8:8">
      <c r="H268" s="27"/>
    </row>
    <row r="269" spans="8:8">
      <c r="H269" s="27"/>
    </row>
    <row r="270" spans="8:8">
      <c r="H270" s="27"/>
    </row>
    <row r="271" spans="8:8">
      <c r="H271" s="27"/>
    </row>
    <row r="272" spans="8:8">
      <c r="H272" s="27"/>
    </row>
    <row r="273" spans="8:8">
      <c r="H273" s="27"/>
    </row>
    <row r="274" spans="8:8">
      <c r="H274" s="27"/>
    </row>
    <row r="275" spans="8:8">
      <c r="H275" s="27"/>
    </row>
    <row r="276" spans="8:8">
      <c r="H276" s="27"/>
    </row>
    <row r="277" spans="8:8">
      <c r="H277" s="27"/>
    </row>
    <row r="278" spans="8:8">
      <c r="H278" s="27"/>
    </row>
    <row r="279" spans="8:8">
      <c r="H279" s="27"/>
    </row>
    <row r="280" spans="8:8">
      <c r="H280" s="27"/>
    </row>
    <row r="281" spans="8:8">
      <c r="H281" s="27"/>
    </row>
    <row r="282" spans="8:8">
      <c r="H282" s="27"/>
    </row>
    <row r="283" spans="8:8">
      <c r="H283" s="27"/>
    </row>
    <row r="284" spans="8:8">
      <c r="H284" s="27"/>
    </row>
    <row r="285" spans="8:8">
      <c r="H285" s="27"/>
    </row>
    <row r="286" spans="8:8">
      <c r="H286" s="27"/>
    </row>
    <row r="287" spans="8:8">
      <c r="H287" s="27"/>
    </row>
    <row r="288" spans="8:8">
      <c r="H288" s="27"/>
    </row>
    <row r="289" spans="8:8">
      <c r="H289" s="27"/>
    </row>
    <row r="290" spans="8:8">
      <c r="H290" s="27"/>
    </row>
    <row r="291" spans="8:8">
      <c r="H291" s="27"/>
    </row>
    <row r="292" spans="8:8">
      <c r="H292" s="27"/>
    </row>
    <row r="293" spans="8:8">
      <c r="H293" s="27"/>
    </row>
    <row r="294" spans="8:8">
      <c r="H294" s="27"/>
    </row>
    <row r="295" spans="8:8">
      <c r="H295" s="27"/>
    </row>
    <row r="296" spans="8:8">
      <c r="H296" s="27"/>
    </row>
    <row r="297" spans="8:8">
      <c r="H297" s="27"/>
    </row>
    <row r="298" spans="8:8">
      <c r="H298" s="27"/>
    </row>
    <row r="299" spans="8:8">
      <c r="H299" s="27"/>
    </row>
    <row r="300" spans="8:8">
      <c r="H300" s="27"/>
    </row>
    <row r="301" spans="8:8">
      <c r="H301" s="27"/>
    </row>
    <row r="302" spans="8:8">
      <c r="H302" s="27"/>
    </row>
    <row r="303" spans="8:8">
      <c r="H303" s="27"/>
    </row>
    <row r="304" spans="8:8">
      <c r="H304" s="27"/>
    </row>
    <row r="305" spans="8:8">
      <c r="H305" s="27"/>
    </row>
    <row r="306" spans="8:8">
      <c r="H306" s="27"/>
    </row>
    <row r="307" spans="8:8">
      <c r="H307" s="27"/>
    </row>
    <row r="308" spans="8:8">
      <c r="H308" s="27"/>
    </row>
    <row r="309" spans="8:8">
      <c r="H309" s="27"/>
    </row>
    <row r="310" spans="8:8">
      <c r="H310" s="27"/>
    </row>
    <row r="311" spans="8:8">
      <c r="H311" s="27"/>
    </row>
    <row r="312" spans="8:8">
      <c r="H312" s="27"/>
    </row>
    <row r="313" spans="8:8">
      <c r="H313" s="27"/>
    </row>
    <row r="314" spans="8:8">
      <c r="H314" s="27"/>
    </row>
    <row r="315" spans="8:8">
      <c r="H315" s="27"/>
    </row>
    <row r="316" spans="8:8">
      <c r="H316" s="27"/>
    </row>
    <row r="317" spans="8:8">
      <c r="H317" s="27"/>
    </row>
    <row r="318" spans="8:8">
      <c r="H318" s="27"/>
    </row>
    <row r="319" spans="8:8">
      <c r="H319" s="27"/>
    </row>
    <row r="320" spans="8:8">
      <c r="H320" s="27"/>
    </row>
    <row r="321" spans="8:8">
      <c r="H321" s="27"/>
    </row>
    <row r="322" spans="8:8">
      <c r="H322" s="27"/>
    </row>
    <row r="323" spans="8:8">
      <c r="H323" s="27"/>
    </row>
    <row r="324" spans="8:8">
      <c r="H324" s="27"/>
    </row>
    <row r="325" spans="8:8">
      <c r="H325" s="27"/>
    </row>
    <row r="326" spans="8:8">
      <c r="H326" s="27"/>
    </row>
    <row r="327" spans="8:8">
      <c r="H327" s="27"/>
    </row>
    <row r="328" spans="8:8">
      <c r="H328" s="27"/>
    </row>
    <row r="329" spans="8:8">
      <c r="H329" s="27"/>
    </row>
    <row r="330" spans="8:8">
      <c r="H330" s="27"/>
    </row>
    <row r="331" spans="8:8">
      <c r="H331" s="27"/>
    </row>
    <row r="332" spans="8:8">
      <c r="H332" s="27"/>
    </row>
    <row r="333" spans="8:8">
      <c r="H333" s="27"/>
    </row>
    <row r="334" spans="8:8">
      <c r="H334" s="27"/>
    </row>
    <row r="335" spans="8:8">
      <c r="H335" s="27"/>
    </row>
    <row r="336" spans="8:8">
      <c r="H336" s="27"/>
    </row>
    <row r="337" spans="8:8">
      <c r="H337" s="27"/>
    </row>
    <row r="338" spans="8:8">
      <c r="H338" s="27"/>
    </row>
    <row r="339" spans="8:8">
      <c r="H339" s="27"/>
    </row>
    <row r="340" spans="8:8">
      <c r="H340" s="27"/>
    </row>
    <row r="341" spans="8:8">
      <c r="H341" s="27"/>
    </row>
    <row r="342" spans="8:8">
      <c r="H342" s="27"/>
    </row>
    <row r="343" spans="8:8">
      <c r="H343" s="27"/>
    </row>
    <row r="344" spans="8:8">
      <c r="H344" s="27"/>
    </row>
    <row r="345" spans="8:8">
      <c r="H345" s="27"/>
    </row>
    <row r="346" spans="8:8">
      <c r="H346" s="27"/>
    </row>
    <row r="347" spans="8:8">
      <c r="H347" s="27"/>
    </row>
    <row r="348" spans="8:8">
      <c r="H348" s="27"/>
    </row>
    <row r="349" spans="8:8">
      <c r="H349" s="27"/>
    </row>
    <row r="350" spans="8:8">
      <c r="H350" s="27"/>
    </row>
    <row r="351" spans="8:8">
      <c r="H351" s="27"/>
    </row>
    <row r="352" spans="8:8">
      <c r="H352" s="27"/>
    </row>
    <row r="353" spans="8:8">
      <c r="H353" s="27"/>
    </row>
    <row r="354" spans="8:8">
      <c r="H354" s="27"/>
    </row>
    <row r="355" spans="8:8">
      <c r="H355" s="27"/>
    </row>
    <row r="356" spans="8:8">
      <c r="H356" s="27"/>
    </row>
    <row r="357" spans="8:8">
      <c r="H357" s="27"/>
    </row>
    <row r="358" spans="8:8">
      <c r="H358" s="27"/>
    </row>
    <row r="359" spans="8:8">
      <c r="H359" s="27"/>
    </row>
    <row r="360" spans="8:8">
      <c r="H360" s="27"/>
    </row>
    <row r="361" spans="8:8">
      <c r="H361" s="27"/>
    </row>
    <row r="362" spans="8:8">
      <c r="H362" s="27"/>
    </row>
    <row r="363" spans="8:8">
      <c r="H363" s="27"/>
    </row>
    <row r="364" spans="8:8">
      <c r="H364" s="27"/>
    </row>
    <row r="365" spans="8:8">
      <c r="H365" s="27"/>
    </row>
    <row r="366" spans="8:8">
      <c r="H366" s="27"/>
    </row>
    <row r="367" spans="8:8">
      <c r="H367" s="27"/>
    </row>
    <row r="368" spans="8:8">
      <c r="H368" s="27"/>
    </row>
    <row r="369" spans="8:8">
      <c r="H369" s="27"/>
    </row>
    <row r="370" spans="8:8">
      <c r="H370" s="27"/>
    </row>
    <row r="371" spans="8:8">
      <c r="H371" s="27"/>
    </row>
    <row r="372" spans="8:8">
      <c r="H372" s="27"/>
    </row>
    <row r="373" spans="8:8">
      <c r="H373" s="27"/>
    </row>
    <row r="374" spans="8:8">
      <c r="H374" s="27"/>
    </row>
    <row r="375" spans="8:8">
      <c r="H375" s="27"/>
    </row>
    <row r="376" spans="8:8">
      <c r="H376" s="27"/>
    </row>
    <row r="377" spans="8:8">
      <c r="H377" s="27"/>
    </row>
    <row r="378" spans="8:8">
      <c r="H378" s="27"/>
    </row>
    <row r="379" spans="8:8">
      <c r="H379" s="27"/>
    </row>
    <row r="380" spans="8:8">
      <c r="H380" s="27"/>
    </row>
    <row r="381" spans="8:8">
      <c r="H381" s="27"/>
    </row>
    <row r="382" spans="8:8">
      <c r="H382" s="27"/>
    </row>
    <row r="383" spans="8:8">
      <c r="H383" s="27"/>
    </row>
    <row r="384" spans="8:8">
      <c r="H384" s="27"/>
    </row>
    <row r="385" spans="8:8">
      <c r="H385" s="27"/>
    </row>
    <row r="386" spans="8:8">
      <c r="H386" s="27"/>
    </row>
    <row r="387" spans="8:8">
      <c r="H387" s="27"/>
    </row>
    <row r="388" spans="8:8">
      <c r="H388" s="27"/>
    </row>
    <row r="389" spans="8:8">
      <c r="H389" s="27"/>
    </row>
    <row r="390" spans="8:8">
      <c r="H390" s="27"/>
    </row>
    <row r="391" spans="8:8">
      <c r="H391" s="27"/>
    </row>
    <row r="392" spans="8:8">
      <c r="H392" s="27"/>
    </row>
    <row r="393" spans="8:8">
      <c r="H393" s="27"/>
    </row>
    <row r="394" spans="8:8">
      <c r="H394" s="27"/>
    </row>
    <row r="395" spans="8:8">
      <c r="H395" s="27"/>
    </row>
    <row r="396" spans="8:8">
      <c r="H396" s="27"/>
    </row>
    <row r="397" spans="8:8">
      <c r="H397" s="27"/>
    </row>
    <row r="398" spans="8:8">
      <c r="H398" s="27"/>
    </row>
    <row r="399" spans="8:8">
      <c r="H399" s="27"/>
    </row>
    <row r="400" spans="8:8">
      <c r="H400" s="27"/>
    </row>
    <row r="401" spans="8:8">
      <c r="H401" s="27"/>
    </row>
    <row r="402" spans="8:8">
      <c r="H402" s="27"/>
    </row>
    <row r="403" spans="8:8">
      <c r="H403" s="27"/>
    </row>
    <row r="404" spans="8:8">
      <c r="H404" s="27"/>
    </row>
    <row r="405" spans="8:8">
      <c r="H405" s="27"/>
    </row>
    <row r="406" spans="8:8">
      <c r="H406" s="27"/>
    </row>
    <row r="407" spans="8:8">
      <c r="H407" s="27"/>
    </row>
    <row r="408" spans="8:8">
      <c r="H408" s="27"/>
    </row>
    <row r="409" spans="8:8">
      <c r="H409" s="27"/>
    </row>
    <row r="410" spans="8:8">
      <c r="H410" s="27"/>
    </row>
    <row r="411" spans="8:8">
      <c r="H411" s="27"/>
    </row>
    <row r="412" spans="8:8">
      <c r="H412" s="27"/>
    </row>
    <row r="413" spans="8:8">
      <c r="H413" s="27"/>
    </row>
    <row r="414" spans="8:8">
      <c r="H414" s="27"/>
    </row>
    <row r="415" spans="8:8">
      <c r="H415" s="27"/>
    </row>
    <row r="416" spans="8:8">
      <c r="H416" s="27"/>
    </row>
    <row r="417" spans="8:8">
      <c r="H417" s="27"/>
    </row>
    <row r="418" spans="8:8">
      <c r="H418" s="27"/>
    </row>
    <row r="419" spans="8:8">
      <c r="H419" s="27"/>
    </row>
    <row r="420" spans="8:8">
      <c r="H420" s="27"/>
    </row>
    <row r="421" spans="8:8">
      <c r="H421" s="27"/>
    </row>
    <row r="422" spans="8:8">
      <c r="H422" s="27"/>
    </row>
    <row r="423" spans="8:8">
      <c r="H423" s="27"/>
    </row>
    <row r="424" spans="8:8">
      <c r="H424" s="27"/>
    </row>
    <row r="425" spans="8:8">
      <c r="H425" s="27"/>
    </row>
    <row r="426" spans="8:8">
      <c r="H426" s="27"/>
    </row>
    <row r="427" spans="8:8">
      <c r="H427" s="27"/>
    </row>
    <row r="428" spans="8:8">
      <c r="H428" s="27"/>
    </row>
    <row r="429" spans="8:8">
      <c r="H429" s="27"/>
    </row>
    <row r="430" spans="8:8">
      <c r="H430" s="27"/>
    </row>
    <row r="431" spans="8:8">
      <c r="H431" s="27"/>
    </row>
    <row r="432" spans="8:8">
      <c r="H432" s="27"/>
    </row>
    <row r="433" spans="8:8">
      <c r="H433" s="27"/>
    </row>
    <row r="434" spans="8:8">
      <c r="H434" s="27"/>
    </row>
    <row r="435" spans="8:8">
      <c r="H435" s="27"/>
    </row>
    <row r="436" spans="8:8">
      <c r="H436" s="27"/>
    </row>
    <row r="437" spans="8:8">
      <c r="H437" s="27"/>
    </row>
    <row r="438" spans="8:8">
      <c r="H438" s="27"/>
    </row>
    <row r="439" spans="8:8">
      <c r="H439" s="27"/>
    </row>
    <row r="440" spans="8:8">
      <c r="H440" s="27"/>
    </row>
    <row r="441" spans="8:8">
      <c r="H441" s="27"/>
    </row>
    <row r="442" spans="8:8">
      <c r="H442" s="27"/>
    </row>
    <row r="443" spans="8:8">
      <c r="H443" s="27"/>
    </row>
    <row r="444" spans="8:8">
      <c r="H444" s="27"/>
    </row>
    <row r="445" spans="8:8">
      <c r="H445" s="27"/>
    </row>
    <row r="446" spans="8:8">
      <c r="H446" s="27"/>
    </row>
    <row r="447" spans="8:8">
      <c r="H447" s="27"/>
    </row>
    <row r="448" spans="8:8">
      <c r="H448" s="27"/>
    </row>
    <row r="449" spans="8:8">
      <c r="H449" s="27"/>
    </row>
    <row r="450" spans="8:8">
      <c r="H450" s="27"/>
    </row>
    <row r="451" spans="8:8">
      <c r="H451" s="27"/>
    </row>
    <row r="452" spans="8:8">
      <c r="H452" s="27"/>
    </row>
    <row r="453" spans="8:8">
      <c r="H453" s="27"/>
    </row>
    <row r="454" spans="8:8">
      <c r="H454" s="27"/>
    </row>
    <row r="455" spans="8:8">
      <c r="H455" s="27"/>
    </row>
    <row r="456" spans="8:8">
      <c r="H456" s="27"/>
    </row>
    <row r="457" spans="8:8">
      <c r="H457" s="27"/>
    </row>
    <row r="458" spans="8:8">
      <c r="H458" s="27"/>
    </row>
    <row r="459" spans="8:8">
      <c r="H459" s="27"/>
    </row>
    <row r="460" spans="8:8">
      <c r="H460" s="27"/>
    </row>
    <row r="461" spans="8:8">
      <c r="H461" s="27"/>
    </row>
    <row r="462" spans="8:8">
      <c r="H462" s="27"/>
    </row>
    <row r="463" spans="8:8">
      <c r="H463" s="27"/>
    </row>
    <row r="464" spans="8:8">
      <c r="H464" s="27"/>
    </row>
    <row r="465" spans="8:8">
      <c r="H465" s="27"/>
    </row>
    <row r="466" spans="8:8">
      <c r="H466" s="27"/>
    </row>
    <row r="467" spans="8:8">
      <c r="H467" s="27"/>
    </row>
    <row r="468" spans="8:8">
      <c r="H468" s="27"/>
    </row>
    <row r="469" spans="8:8">
      <c r="H469" s="27"/>
    </row>
    <row r="470" spans="8:8">
      <c r="H470" s="27"/>
    </row>
    <row r="471" spans="8:8">
      <c r="H471" s="27"/>
    </row>
    <row r="472" spans="8:8">
      <c r="H472" s="27"/>
    </row>
    <row r="473" spans="8:8">
      <c r="H473" s="27"/>
    </row>
    <row r="474" spans="8:8">
      <c r="H474" s="27"/>
    </row>
    <row r="475" spans="8:8">
      <c r="H475" s="27"/>
    </row>
    <row r="476" spans="8:8">
      <c r="H476" s="27"/>
    </row>
    <row r="477" spans="8:8">
      <c r="H477" s="27"/>
    </row>
    <row r="478" spans="8:8">
      <c r="H478" s="27"/>
    </row>
    <row r="479" spans="8:8">
      <c r="H479" s="27"/>
    </row>
    <row r="480" spans="8:8">
      <c r="H480" s="27"/>
    </row>
    <row r="481" spans="8:8">
      <c r="H481" s="27"/>
    </row>
    <row r="482" spans="8:8">
      <c r="H482" s="27"/>
    </row>
    <row r="483" spans="8:8">
      <c r="H483" s="27"/>
    </row>
    <row r="484" spans="8:8">
      <c r="H484" s="27"/>
    </row>
    <row r="485" spans="8:8">
      <c r="H485" s="27"/>
    </row>
    <row r="486" spans="8:8">
      <c r="H486" s="27"/>
    </row>
    <row r="487" spans="8:8">
      <c r="H487" s="27"/>
    </row>
    <row r="488" spans="8:8">
      <c r="H488" s="27"/>
    </row>
    <row r="489" spans="8:8">
      <c r="H489" s="27"/>
    </row>
    <row r="490" spans="8:8">
      <c r="H490" s="27"/>
    </row>
    <row r="491" spans="8:8">
      <c r="H491" s="27"/>
    </row>
    <row r="492" spans="8:8">
      <c r="H492" s="27"/>
    </row>
    <row r="493" spans="8:8">
      <c r="H493" s="27"/>
    </row>
    <row r="494" spans="8:8">
      <c r="H494" s="27"/>
    </row>
    <row r="495" spans="8:8">
      <c r="H495" s="27"/>
    </row>
    <row r="496" spans="8:8">
      <c r="H496" s="27"/>
    </row>
    <row r="497" spans="8:8">
      <c r="H497" s="27"/>
    </row>
    <row r="498" spans="8:8">
      <c r="H498" s="27"/>
    </row>
    <row r="499" spans="8:8">
      <c r="H499" s="27"/>
    </row>
    <row r="500" spans="8:8">
      <c r="H500" s="27"/>
    </row>
    <row r="501" spans="8:8">
      <c r="H501" s="27"/>
    </row>
    <row r="502" spans="8:8">
      <c r="H502" s="27"/>
    </row>
    <row r="503" spans="8:8">
      <c r="H503" s="27"/>
    </row>
    <row r="504" spans="8:8">
      <c r="H504" s="27"/>
    </row>
    <row r="505" spans="8:8">
      <c r="H505" s="27"/>
    </row>
    <row r="506" spans="8:8">
      <c r="H506" s="27"/>
    </row>
    <row r="507" spans="8:8">
      <c r="H507" s="27"/>
    </row>
    <row r="508" spans="8:8">
      <c r="H508" s="27"/>
    </row>
    <row r="509" spans="8:8">
      <c r="H509" s="27"/>
    </row>
    <row r="510" spans="8:8">
      <c r="H510" s="27"/>
    </row>
    <row r="511" spans="8:8">
      <c r="H511" s="27"/>
    </row>
    <row r="512" spans="8:8">
      <c r="H512" s="27"/>
    </row>
    <row r="513" spans="8:8">
      <c r="H513" s="27"/>
    </row>
    <row r="514" spans="8:8">
      <c r="H514" s="27"/>
    </row>
    <row r="515" spans="8:8">
      <c r="H515" s="27"/>
    </row>
    <row r="516" spans="8:8">
      <c r="H516" s="27"/>
    </row>
    <row r="517" spans="8:8">
      <c r="H517" s="27"/>
    </row>
    <row r="518" spans="8:8">
      <c r="H518" s="27"/>
    </row>
    <row r="519" spans="8:8">
      <c r="H519" s="27"/>
    </row>
    <row r="520" spans="8:8">
      <c r="H520" s="27"/>
    </row>
    <row r="521" spans="8:8">
      <c r="H521" s="27"/>
    </row>
    <row r="522" spans="8:8">
      <c r="H522" s="27"/>
    </row>
    <row r="523" spans="8:8">
      <c r="H523" s="27"/>
    </row>
    <row r="524" spans="8:8">
      <c r="H524" s="27"/>
    </row>
    <row r="525" spans="8:8">
      <c r="H525" s="27"/>
    </row>
    <row r="526" spans="8:8">
      <c r="H526" s="27"/>
    </row>
    <row r="527" spans="8:8">
      <c r="H527" s="27"/>
    </row>
    <row r="528" spans="8:8">
      <c r="H528" s="27"/>
    </row>
    <row r="529" spans="8:8">
      <c r="H529" s="27"/>
    </row>
    <row r="530" spans="8:8">
      <c r="H530" s="27"/>
    </row>
    <row r="531" spans="8:8">
      <c r="H531" s="27"/>
    </row>
    <row r="532" spans="8:8">
      <c r="H532" s="27"/>
    </row>
    <row r="533" spans="8:8">
      <c r="H533" s="27"/>
    </row>
    <row r="534" spans="8:8">
      <c r="H534" s="27"/>
    </row>
    <row r="535" spans="8:8">
      <c r="H535" s="27"/>
    </row>
    <row r="536" spans="8:8">
      <c r="H536" s="27"/>
    </row>
    <row r="537" spans="8:8">
      <c r="H537" s="27"/>
    </row>
    <row r="538" spans="8:8">
      <c r="H538" s="27"/>
    </row>
    <row r="539" spans="8:8">
      <c r="H539" s="27"/>
    </row>
    <row r="540" spans="8:8">
      <c r="H540" s="27"/>
    </row>
    <row r="541" spans="8:8">
      <c r="H541" s="27"/>
    </row>
    <row r="542" spans="8:8">
      <c r="H542" s="27"/>
    </row>
    <row r="543" spans="8:8">
      <c r="H543" s="27"/>
    </row>
    <row r="544" spans="8:8">
      <c r="H544" s="27"/>
    </row>
    <row r="545" spans="8:8">
      <c r="H545" s="27"/>
    </row>
    <row r="546" spans="8:8">
      <c r="H546" s="27"/>
    </row>
    <row r="547" spans="8:8">
      <c r="H547" s="27"/>
    </row>
    <row r="548" spans="8:8">
      <c r="H548" s="27"/>
    </row>
    <row r="549" spans="8:8">
      <c r="H549" s="27"/>
    </row>
    <row r="550" spans="8:8">
      <c r="H550" s="27"/>
    </row>
    <row r="551" spans="8:8">
      <c r="H551" s="27"/>
    </row>
    <row r="552" spans="8:8">
      <c r="H552" s="27"/>
    </row>
    <row r="553" spans="8:8">
      <c r="H553" s="27"/>
    </row>
    <row r="554" spans="8:8">
      <c r="H554" s="27"/>
    </row>
    <row r="555" spans="8:8">
      <c r="H555" s="27"/>
    </row>
    <row r="556" spans="8:8">
      <c r="H556" s="27"/>
    </row>
    <row r="557" spans="8:8">
      <c r="H557" s="27"/>
    </row>
    <row r="558" spans="8:8">
      <c r="H558" s="27"/>
    </row>
    <row r="559" spans="8:8">
      <c r="H559" s="27"/>
    </row>
    <row r="560" spans="8:8">
      <c r="H560" s="27"/>
    </row>
    <row r="561" spans="8:8">
      <c r="H561" s="27"/>
    </row>
    <row r="562" spans="8:8">
      <c r="H562" s="27"/>
    </row>
    <row r="563" spans="8:8">
      <c r="H563" s="27"/>
    </row>
    <row r="564" spans="8:8">
      <c r="H564" s="27"/>
    </row>
    <row r="565" spans="8:8">
      <c r="H565" s="27"/>
    </row>
    <row r="566" spans="8:8">
      <c r="H566" s="27"/>
    </row>
    <row r="567" spans="8:8">
      <c r="H567" s="27"/>
    </row>
    <row r="568" spans="8:8">
      <c r="H568" s="27"/>
    </row>
    <row r="569" spans="8:8">
      <c r="H569" s="27"/>
    </row>
    <row r="570" spans="8:8">
      <c r="H570" s="27"/>
    </row>
    <row r="571" spans="8:8">
      <c r="H571" s="27"/>
    </row>
    <row r="572" spans="8:8">
      <c r="H572" s="27"/>
    </row>
    <row r="573" spans="8:8">
      <c r="H573" s="27"/>
    </row>
    <row r="574" spans="8:8">
      <c r="H574" s="27"/>
    </row>
    <row r="575" spans="8:8">
      <c r="H575" s="27"/>
    </row>
    <row r="576" spans="8:8">
      <c r="H576" s="27"/>
    </row>
    <row r="577" spans="8:8">
      <c r="H577" s="27"/>
    </row>
    <row r="578" spans="8:8">
      <c r="H578" s="27"/>
    </row>
    <row r="579" spans="8:8">
      <c r="H579" s="27"/>
    </row>
    <row r="580" spans="8:8">
      <c r="H580" s="27"/>
    </row>
    <row r="581" spans="8:8">
      <c r="H581" s="27"/>
    </row>
    <row r="582" spans="8:8">
      <c r="H582" s="27"/>
    </row>
    <row r="583" spans="8:8">
      <c r="H583" s="27"/>
    </row>
    <row r="584" spans="8:8">
      <c r="H584" s="27"/>
    </row>
    <row r="585" spans="8:8">
      <c r="H585" s="27"/>
    </row>
    <row r="586" spans="8:8">
      <c r="H586" s="27"/>
    </row>
    <row r="587" spans="8:8">
      <c r="H587" s="27"/>
    </row>
    <row r="588" spans="8:8">
      <c r="H588" s="27"/>
    </row>
    <row r="589" spans="8:8">
      <c r="H589" s="27"/>
    </row>
    <row r="590" spans="8:8">
      <c r="H590" s="27"/>
    </row>
    <row r="591" spans="8:8">
      <c r="H591" s="27"/>
    </row>
    <row r="592" spans="8:8">
      <c r="H592" s="27"/>
    </row>
    <row r="593" spans="8:8">
      <c r="H593" s="27"/>
    </row>
    <row r="594" spans="8:8">
      <c r="H594" s="27"/>
    </row>
    <row r="595" spans="8:8">
      <c r="H595" s="27"/>
    </row>
    <row r="596" spans="8:8">
      <c r="H596" s="27"/>
    </row>
    <row r="597" spans="8:8">
      <c r="H597" s="27"/>
    </row>
    <row r="598" spans="8:8">
      <c r="H598" s="27"/>
    </row>
    <row r="599" spans="8:8">
      <c r="H599" s="27"/>
    </row>
    <row r="600" spans="8:8">
      <c r="H600" s="27"/>
    </row>
    <row r="601" spans="8:8">
      <c r="H601" s="27"/>
    </row>
    <row r="602" spans="8:8">
      <c r="H602" s="27"/>
    </row>
    <row r="603" spans="8:8">
      <c r="H603" s="27"/>
    </row>
    <row r="604" spans="8:8">
      <c r="H604" s="27"/>
    </row>
    <row r="605" spans="8:8">
      <c r="H605" s="27"/>
    </row>
    <row r="606" spans="8:8">
      <c r="H606" s="27"/>
    </row>
    <row r="607" spans="8:8">
      <c r="H607" s="27"/>
    </row>
    <row r="608" spans="8:8">
      <c r="H608" s="27"/>
    </row>
    <row r="609" spans="8:8">
      <c r="H609" s="27"/>
    </row>
    <row r="610" spans="8:8">
      <c r="H610" s="27"/>
    </row>
    <row r="611" spans="8:8">
      <c r="H611" s="27"/>
    </row>
    <row r="612" spans="8:8">
      <c r="H612" s="27"/>
    </row>
    <row r="613" spans="8:8">
      <c r="H613" s="27"/>
    </row>
    <row r="614" spans="8:8">
      <c r="H614" s="27"/>
    </row>
    <row r="615" spans="8:8">
      <c r="H615" s="27"/>
    </row>
    <row r="616" spans="8:8">
      <c r="H616" s="2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0570738-c263-49a8-b412-8a15b3bb5ff4">
      <Terms xmlns="http://schemas.microsoft.com/office/infopath/2007/PartnerControls"/>
    </lcf76f155ced4ddcb4097134ff3c332f>
    <Flagged xmlns="40570738-c263-49a8-b412-8a15b3bb5ff4" xsi:nil="true"/>
    <TaxCatchAll xmlns="592f618c-583c-4482-b98c-20a76ec7bb8a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8B2E52E2689946A5DE59AE28C69212" ma:contentTypeVersion="18" ma:contentTypeDescription="Create a new document." ma:contentTypeScope="" ma:versionID="1105b122004595ef287464ec359c782c">
  <xsd:schema xmlns:xsd="http://www.w3.org/2001/XMLSchema" xmlns:xs="http://www.w3.org/2001/XMLSchema" xmlns:p="http://schemas.microsoft.com/office/2006/metadata/properties" xmlns:ns1="http://schemas.microsoft.com/sharepoint/v3" xmlns:ns2="40570738-c263-49a8-b412-8a15b3bb5ff4" xmlns:ns3="592f618c-583c-4482-b98c-20a76ec7bb8a" targetNamespace="http://schemas.microsoft.com/office/2006/metadata/properties" ma:root="true" ma:fieldsID="df8339600ec4a81d69dac69faa20be0a" ns1:_="" ns2:_="" ns3:_="">
    <xsd:import namespace="http://schemas.microsoft.com/sharepoint/v3"/>
    <xsd:import namespace="40570738-c263-49a8-b412-8a15b3bb5ff4"/>
    <xsd:import namespace="592f618c-583c-4482-b98c-20a76ec7b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Flagg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570738-c263-49a8-b412-8a15b3bb5f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952b0e-87b1-4651-bd97-4ae9bbb31c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Flagged" ma:index="25" nillable="true" ma:displayName="Flagged" ma:description="Working on Documents" ma:format="Dropdown" ma:indexed="true" ma:internalName="Flagged">
      <xsd:simpleType>
        <xsd:restriction base="dms:Choice">
          <xsd:enumeration value="Flagged"/>
          <xsd:enumeration value="In Progress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f618c-583c-4482-b98c-20a76ec7bb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a976dd4-1918-4476-8b3f-228b7b454ee9}" ma:internalName="TaxCatchAll" ma:showField="CatchAllData" ma:web="592f618c-583c-4482-b98c-20a76ec7bb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4CA83-55B4-4BEA-9D95-0F49DDA74ABE}"/>
</file>

<file path=customXml/itemProps2.xml><?xml version="1.0" encoding="utf-8"?>
<ds:datastoreItem xmlns:ds="http://schemas.openxmlformats.org/officeDocument/2006/customXml" ds:itemID="{ADFEE142-79FC-47BA-8A60-24D747815FC5}"/>
</file>

<file path=customXml/itemProps3.xml><?xml version="1.0" encoding="utf-8"?>
<ds:datastoreItem xmlns:ds="http://schemas.openxmlformats.org/officeDocument/2006/customXml" ds:itemID="{FFFBCAB5-18A5-48ED-96B3-C5125CEC25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International Research and Exchange Board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Omar Ababneh</dc:creator>
  <cp:keywords/>
  <dc:description/>
  <cp:lastModifiedBy/>
  <cp:revision/>
  <dcterms:created xsi:type="dcterms:W3CDTF">2024-08-20T10:54:40Z</dcterms:created>
  <dcterms:modified xsi:type="dcterms:W3CDTF">2026-01-11T08:23:35Z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0x010100608B2E52E2689946A5DE59AE28C69212</vt:lpwstr>
  </property>
  <property fmtid="{D5CDD505-2E9C-101B-9397-08002B2CF9AE}" pid="3" name="MediaServiceImageTags">
    <vt:lpwstr/>
  </property>
</Properties>
</file>